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s://thameswater-my.sharepoint.com/personal/gareth_mullen_thameswater_co_uk/Documents/1.3 Wellbeing Maturity Matrix/"/>
    </mc:Choice>
  </mc:AlternateContent>
  <xr:revisionPtr revIDLastSave="0" documentId="8_{910CC30F-B816-40FB-969A-B11283A297A5}" xr6:coauthVersionLast="36" xr6:coauthVersionMax="36" xr10:uidLastSave="{00000000-0000-0000-0000-000000000000}"/>
  <bookViews>
    <workbookView xWindow="480" yWindow="156" windowWidth="12240" windowHeight="8580"/>
  </bookViews>
  <sheets>
    <sheet name="H&amp;W Master" sheetId="1" r:id="rId1"/>
    <sheet name="Assessment Record &amp; Imp Plan" sheetId="15" r:id="rId2"/>
    <sheet name="HPI 1" sheetId="6" r:id="rId3"/>
    <sheet name="HPI 2" sheetId="7" r:id="rId4"/>
    <sheet name="HPI 3" sheetId="8" r:id="rId5"/>
    <sheet name="HPI 4" sheetId="9" r:id="rId6"/>
    <sheet name="HPI 5" sheetId="5" r:id="rId7"/>
    <sheet name="HPI 6" sheetId="10" r:id="rId8"/>
    <sheet name="HPI 7" sheetId="11" r:id="rId9"/>
    <sheet name="HPI 8" sheetId="12" r:id="rId10"/>
    <sheet name="HPI 9" sheetId="13" r:id="rId11"/>
    <sheet name="HPI 10" sheetId="14" r:id="rId12"/>
  </sheets>
  <definedNames>
    <definedName name="_xlnm.Print_Area" localSheetId="3">'HPI 2'!$A$1:$N$21</definedName>
    <definedName name="_xlnm.Print_Area" localSheetId="6">'HPI 5'!$A$1:$M$21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 i="1" l="1"/>
  <c r="O10" i="1"/>
  <c r="P10" i="1"/>
  <c r="Q10" i="1"/>
  <c r="R10" i="1"/>
  <c r="S10" i="1"/>
  <c r="O11" i="1"/>
  <c r="P11" i="1"/>
  <c r="Q11" i="1"/>
  <c r="R11" i="1"/>
  <c r="S11" i="1"/>
  <c r="O12" i="1"/>
  <c r="P12" i="1"/>
  <c r="Q12" i="1"/>
  <c r="R12" i="1"/>
  <c r="S12" i="1"/>
  <c r="O13" i="1"/>
  <c r="P13" i="1"/>
  <c r="Q13" i="1"/>
  <c r="R13" i="1"/>
  <c r="S13" i="1"/>
  <c r="O16" i="1"/>
  <c r="P16" i="1"/>
  <c r="Q16" i="1"/>
  <c r="R16" i="1"/>
  <c r="S16" i="1"/>
  <c r="O17" i="1"/>
  <c r="P17" i="1"/>
  <c r="Q17" i="1"/>
  <c r="R17" i="1"/>
  <c r="N17" i="1" s="1"/>
  <c r="S17" i="1"/>
  <c r="O18" i="1"/>
  <c r="P18" i="1"/>
  <c r="Q18" i="1"/>
  <c r="R18" i="1"/>
  <c r="S18" i="1"/>
  <c r="O21" i="1"/>
  <c r="P21" i="1"/>
  <c r="Q21" i="1"/>
  <c r="R21" i="1"/>
  <c r="S21" i="1"/>
  <c r="O22" i="1"/>
  <c r="P22" i="1"/>
  <c r="Q22" i="1"/>
  <c r="R22" i="1"/>
  <c r="S22" i="1"/>
  <c r="O23" i="1"/>
  <c r="P23" i="1"/>
  <c r="Q23" i="1"/>
  <c r="R23" i="1"/>
  <c r="S23" i="1"/>
  <c r="N18" i="1" l="1"/>
  <c r="N23" i="1"/>
  <c r="N22" i="1"/>
  <c r="N16" i="1"/>
  <c r="N12" i="1"/>
  <c r="N10" i="1"/>
  <c r="N21" i="1"/>
  <c r="N13" i="1"/>
  <c r="N11" i="1"/>
  <c r="N25" i="1" l="1"/>
</calcChain>
</file>

<file path=xl/sharedStrings.xml><?xml version="1.0" encoding="utf-8"?>
<sst xmlns="http://schemas.openxmlformats.org/spreadsheetml/2006/main" count="898" uniqueCount="310">
  <si>
    <t>Category</t>
  </si>
  <si>
    <t>Infancy</t>
  </si>
  <si>
    <t>Developing</t>
  </si>
  <si>
    <t>Evident</t>
  </si>
  <si>
    <t>Established</t>
  </si>
  <si>
    <t>Integrated</t>
  </si>
  <si>
    <t>Percentage Score (%)</t>
  </si>
  <si>
    <t>Health Performance Indicators (HPIs)</t>
  </si>
  <si>
    <t>Minimum standards of OH risk management and well being yet to be achieved in a number of areas</t>
  </si>
  <si>
    <t>Mostly compliant occupational health risk management and well being with plans to achieve minimum standards</t>
  </si>
  <si>
    <t>Can evidence full compliance with minimum OH risk management and wellbeing.</t>
  </si>
  <si>
    <t>Evidence of OH risk management at all levels and throughout the supply chain</t>
  </si>
  <si>
    <t>Evidence of strategic OH management at all levels extending to peer groups and the local community</t>
  </si>
  <si>
    <t>Limited awareness of practical health risk management</t>
  </si>
  <si>
    <t>Meeting minimum standards in most areas</t>
  </si>
  <si>
    <t>Health is considered in all aspects of safety</t>
  </si>
  <si>
    <t>Ill health prevention strategy integration with business operations and supply chain</t>
  </si>
  <si>
    <t>Evidence of an existing health and well being strategy throughout the culture and management systems of the business</t>
  </si>
  <si>
    <t>Health Risk Assessment</t>
  </si>
  <si>
    <t>Health risk included in all risk assessments including COSHH and controls implemented for physical health risks e.g. respiratory, vibration, noise, skin etc…</t>
  </si>
  <si>
    <t>Psychological health risks are also included in risk assessments and effective controls are place</t>
  </si>
  <si>
    <t>Physical and psychological health risks are considered as part of organisational changes e.g. shift patterns, work location, organisational restructuring etc.</t>
  </si>
  <si>
    <t>Ill health prevention strategy extends to include occupational health credentials assessed during selection of supply chain and are audited to demonstrate compliance with required standards</t>
  </si>
  <si>
    <t>Hierarchy of control (collective vs. personal)</t>
  </si>
  <si>
    <t>Individuals provided with PPE, but suitability not checked</t>
  </si>
  <si>
    <t>Individuals provided with the correct PPE but inadequately trained in use and maintenance</t>
  </si>
  <si>
    <t>Individuals provided with the correct PPE and adequately trained in use and maintenance and involved in the selection procedure</t>
  </si>
  <si>
    <t>Clear evidence that collective protective measures are considered first i.e. engineering controls, substitution with less hazardous material.  PPE is last resort</t>
  </si>
  <si>
    <t>Managers &amp; employees actively engaged in monitoring individual health where task specific health hazards exist i.e. physical and/or psychological hazards.  Evidence of action taken and records kept.</t>
  </si>
  <si>
    <t>Health Surveillance</t>
  </si>
  <si>
    <t>Limited statutory health surveillance programme in place</t>
  </si>
  <si>
    <t>Health Surveillance introduced but only major issues addressed</t>
  </si>
  <si>
    <t>Comprehensive health surveillance in place for all of identified hazards</t>
  </si>
  <si>
    <t>Can evidence how health surveillance trends are used to demonstrate effectiveness of control measures</t>
  </si>
  <si>
    <t>Health surveillance trends used in review of management system</t>
  </si>
  <si>
    <t>Health Auditing</t>
  </si>
  <si>
    <t xml:space="preserve">HSE audits do not include health </t>
  </si>
  <si>
    <t>Key performance measures include health topics</t>
  </si>
  <si>
    <t>Health performance indicators( HPI's ) used in business decisions</t>
  </si>
  <si>
    <t>Continuous improvement plans include health related objectives</t>
  </si>
  <si>
    <t xml:space="preserve">No assessment of fitness to work </t>
  </si>
  <si>
    <t>Developing fitness to work processes</t>
  </si>
  <si>
    <t>Has evidence of 'fitness to work'  programme</t>
  </si>
  <si>
    <t>Clear evidence of an established fitness to work programme including clear measurement and performance review</t>
  </si>
  <si>
    <t>Strategic approach to continuous improvement including full supply chain engagement</t>
  </si>
  <si>
    <t>Fitness to Work</t>
  </si>
  <si>
    <t xml:space="preserve">No formal process for assessing fitness to work </t>
  </si>
  <si>
    <t>Pre placement assessments for fitness to work are conducted.  (This may include 'with/for cause' drug &amp; alcohol testing)</t>
  </si>
  <si>
    <t xml:space="preserve">Program outcomes are monitored, results used to inform proactive activities to promote worker health improvement.  Policy/ framework in place for managing workers who no longer meet the fitness for work standards for their specified safety critical role due to health issues. </t>
  </si>
  <si>
    <t xml:space="preserve">Fitness to work program (including medical standards and key outcomes) reviewed regularly and any actions/changes communicated with workers and supply chain. </t>
  </si>
  <si>
    <t>Attendance Management policy/training</t>
  </si>
  <si>
    <t>No attendance management/sickness absence management policy is in place</t>
  </si>
  <si>
    <t>Attendance management/sickness absence management policy is in place</t>
  </si>
  <si>
    <t>Wider management are trained in sickness absence management policy and procedures and are competent in its application e.g.  Return to work interviews are conducted following periods of sickness absence</t>
  </si>
  <si>
    <t>Metrics are produced from sickness/ill health records</t>
  </si>
  <si>
    <t>Action plans with targets and objectives set and regularly measured to demonstrate improvement; 
communicated with workers and supply chain.</t>
  </si>
  <si>
    <t>Management of ill health</t>
  </si>
  <si>
    <t>Largely reactive or inconsistent approach to management of sickness absence/ill health issues e.g. work related or long term only</t>
  </si>
  <si>
    <t>Consistent but still largely reactive approach to all sickness/ill health issues</t>
  </si>
  <si>
    <t>Proactive case management approach to sickness/ill health issues with early referral to OH. Phased return to work programmes are implemented with input from OH/medical specialists as appropriate</t>
  </si>
  <si>
    <t>Access to early intervention such as physiotherapy, mental health counselling etc.</t>
  </si>
  <si>
    <t>Few if any wellbeing initiatives undertaken</t>
  </si>
  <si>
    <t>Occasional wellbeing initiatives and campaigns undertaken</t>
  </si>
  <si>
    <t>Evidence of regular wellbeing activities that integrate occupational and general health improvement</t>
  </si>
  <si>
    <t xml:space="preserve">Well being initiatives available to organisation and supply chain </t>
  </si>
  <si>
    <t>The majority of workers are considered ambassadors for health and well being strategies within the workplace and wider community</t>
  </si>
  <si>
    <t>Health Promotion</t>
  </si>
  <si>
    <t>No wellbeing activities undertaken, i.e. wellness days, poster campaigns</t>
  </si>
  <si>
    <t>Support of external health and well being initiatives, campaigns extend to families of staff members and stakeholders</t>
  </si>
  <si>
    <t>Health Education &amp; Training</t>
  </si>
  <si>
    <t>Basic education programme in place but in its initial stages with events at local level only</t>
  </si>
  <si>
    <t>Developed education programme with co ordination at a company wide level. Wellbeing Champions in place, evidence that health priorities such as obesity, ageing workforce are being considered</t>
  </si>
  <si>
    <t>Strategy in place to provide information that extends to local community and staff family environment. Improvement of public health considered as part of the CSR role of the organisation.</t>
  </si>
  <si>
    <t>Health Communication</t>
  </si>
  <si>
    <t>Health risks not included in inductions or health and safety communications</t>
  </si>
  <si>
    <t>Health risks are covered in company and site inductions</t>
  </si>
  <si>
    <t>Supervisors and managers trained on the management of health risks</t>
  </si>
  <si>
    <t>All personnel have received appropriate training in the management of health risks including the supply chain</t>
  </si>
  <si>
    <t xml:space="preserve">Can evidence that behaviour's have been influenced from training on health risks, e.g. worker surveys, audit , inspections  </t>
  </si>
  <si>
    <t>Green = 2%</t>
  </si>
  <si>
    <t xml:space="preserve">Amber = 1%  </t>
  </si>
  <si>
    <t>Red = 0%</t>
  </si>
  <si>
    <t>NB: Must achieve green in 'infancy' &amp; 'developing' columns to demonstrate basic compliance with statutory requirements relating to workplace &amp; worker issues.</t>
  </si>
  <si>
    <t>0 -40%</t>
  </si>
  <si>
    <t>Non-compliant</t>
  </si>
  <si>
    <t>41-60%</t>
  </si>
  <si>
    <t>Minimum standard (TW &amp; Tier 1 contractor)</t>
  </si>
  <si>
    <t>61-80%</t>
  </si>
  <si>
    <t>Desired</t>
  </si>
  <si>
    <t>81-100%</t>
  </si>
  <si>
    <t>Exemplary</t>
  </si>
  <si>
    <t>RAG1</t>
  </si>
  <si>
    <t>RAG2</t>
  </si>
  <si>
    <t>RAG3</t>
  </si>
  <si>
    <t>RAG4</t>
  </si>
  <si>
    <t>RAG5</t>
  </si>
  <si>
    <t>TOTAL</t>
  </si>
  <si>
    <t>Select RAG Status from drop-down menu's in the Yellow cells.</t>
  </si>
  <si>
    <t>Silver</t>
  </si>
  <si>
    <t>Gold</t>
  </si>
  <si>
    <t>Platinum</t>
  </si>
  <si>
    <t>Red</t>
  </si>
  <si>
    <t>WORKER</t>
  </si>
  <si>
    <t>Fitness to work</t>
  </si>
  <si>
    <t>Ref</t>
  </si>
  <si>
    <t>Answer</t>
  </si>
  <si>
    <t>There is a process in place for assessing fitness to work</t>
  </si>
  <si>
    <t>WORKPLACE</t>
  </si>
  <si>
    <t>HPI: 1</t>
  </si>
  <si>
    <t>HPI: 2</t>
  </si>
  <si>
    <t>WELLBEING</t>
  </si>
  <si>
    <t>HPI: 3</t>
  </si>
  <si>
    <t>HPI: 4</t>
  </si>
  <si>
    <t>HPI: 5</t>
  </si>
  <si>
    <t>HPI: 6</t>
  </si>
  <si>
    <t>HPI: 7</t>
  </si>
  <si>
    <t>HPI: 8</t>
  </si>
  <si>
    <t>HPI: 9</t>
  </si>
  <si>
    <t>HPI: 10</t>
  </si>
  <si>
    <t xml:space="preserve">Health Auditing </t>
  </si>
  <si>
    <t xml:space="preserve">Health Promotion </t>
  </si>
  <si>
    <t>Health Eduction &amp; Training</t>
  </si>
  <si>
    <t>Heath Education &amp; Training</t>
  </si>
  <si>
    <t>Helath Education &amp; Training</t>
  </si>
  <si>
    <t>Reporting Period</t>
  </si>
  <si>
    <t>Owner</t>
  </si>
  <si>
    <t>Support</t>
  </si>
  <si>
    <t>Timing</t>
  </si>
  <si>
    <t>Status</t>
  </si>
  <si>
    <t>Health Performance Indicators (HPI)</t>
  </si>
  <si>
    <t>PPE is provided</t>
  </si>
  <si>
    <t>PPE is selected according to job task</t>
  </si>
  <si>
    <t xml:space="preserve">PPE selected by Risk Assessment </t>
  </si>
  <si>
    <t>Employees are trained in basic use of PPE</t>
  </si>
  <si>
    <t>Individuals trained in the use and maintenance of issued PPE</t>
  </si>
  <si>
    <t>PPE committee in place to assess and select PPE styles according to fit and performance</t>
  </si>
  <si>
    <t xml:space="preserve">Basic engineering controls in place (i.e. stock solutions only) that have been fitted retrospectively.  </t>
  </si>
  <si>
    <t>Hierarchy of controls considered in all risk assessments</t>
  </si>
  <si>
    <t>Managers are fully  trained in the application of the hierarchy and its application to the business</t>
  </si>
  <si>
    <t>Employees are involved in the selection and trial process of new PPE</t>
  </si>
  <si>
    <t>Employee feedback is considered in the final selection of new PPE</t>
  </si>
  <si>
    <t>Respirator face fit testing carried out at regular intervals according to risk.</t>
  </si>
  <si>
    <t>Regular dialogue/meetings with the supply chain to ensure that technological improvements to engineering controls and toxicological information is disseminated</t>
  </si>
  <si>
    <t>Risk assessments are regularly reviewed to take into account new information on chemicals and controls</t>
  </si>
  <si>
    <t>Drug &amp; alcohol testing (if in place) covers 'for/with'cause testing</t>
  </si>
  <si>
    <t>Pre-placement fitness to work assessments carried out by paper health questionairre</t>
  </si>
  <si>
    <t>Pre-placement statutory safety critical worker medical assessments are carried out face to face</t>
  </si>
  <si>
    <t>Risk assessments identify roles that include commonly recognised safety critical tasks</t>
  </si>
  <si>
    <t>Full program of periodic face to face medical assessments in place for all commonly recognised safety critical worker roles</t>
  </si>
  <si>
    <t>Drug &amp; alcohol testing program (if in place) includes 'with/for cause' &amp; 'random' testing</t>
  </si>
  <si>
    <t>Wider risk based approach in place to identify critical safety functions</t>
  </si>
  <si>
    <t>Periodic targeted fitness to work medical assessment program in place for employees undertaking critical safety functions</t>
  </si>
  <si>
    <t>Metrics are produced from the fitness to work medical assessment progam and reported on at Exec/Senior Management level</t>
  </si>
  <si>
    <t>Outcomes of medical assessment program are monitored &amp; used to inform proactive health improvement initiatives for workers</t>
  </si>
  <si>
    <t>Policy/framework in place to manage workers who no longer meet the relevant fitness to work medical standards for their role/task (in line with best practice this should consider role adjustment &amp; redeployment)</t>
  </si>
  <si>
    <t>Managers/workers are aware of the 'fitness to work' program as it relates to them</t>
  </si>
  <si>
    <t>Program is reviewed at regular intervals and adjusted accordingly in response to changes in the workplace (i.e. change in work processes/role requirements; identification of new risk groups)</t>
  </si>
  <si>
    <t>Program outcomes and key changes are communicated across the whole organisation and through supply chain</t>
  </si>
  <si>
    <t>There is an Attendance Management/Sickness Absence Policy in place</t>
  </si>
  <si>
    <t>Managers are trained on the policy and are competent in its application</t>
  </si>
  <si>
    <t>Process in place for early OH intervention for all work related ill health/injury</t>
  </si>
  <si>
    <t>There are formal reporting of absence procedures in place</t>
  </si>
  <si>
    <t>Metrics are produced and key issues (i.e. work related ill health including stress/anxiety/depression &amp; Musculoskeletal injuries) are reported on at Exec, Senior Management &amp; BU level.</t>
  </si>
  <si>
    <t>Managers are aware of their responsibilities under the policy</t>
  </si>
  <si>
    <t>Managers/workers aware of the policy</t>
  </si>
  <si>
    <t>Absence data is reviewed regularly at both organisaitonal and BU level to identify absence trends/hotspots in the busienss</t>
  </si>
  <si>
    <t>Action plans with targets and objectives set and regularly measured to demonstrate improvement; communicated with workers and supply chain.</t>
  </si>
  <si>
    <t>Action plans to improve worker health are developed at organsiational and BU level; informed by a range of health metrics (including absence data)</t>
  </si>
  <si>
    <t>Measurable objectives are set and monitored to demonstrate improvement</t>
  </si>
  <si>
    <t>Performance is communicated across the business and supply chain</t>
  </si>
  <si>
    <t>Absence rates, key activities &amp; achievements are reported in  annual CSR reporting</t>
  </si>
  <si>
    <t>The policy is applied across the whole organisation at all levels</t>
  </si>
  <si>
    <t>Wellbeing activities in place; limited to poster/leaflet campaign only</t>
  </si>
  <si>
    <t>Activities are linked to national health promotion initiatives</t>
  </si>
  <si>
    <t>Event aligned to national health promotion/awareness campaign or workplace health issue</t>
  </si>
  <si>
    <t>Communicated to staff via company communication channels e.g. newsletter, worker briefings etc.</t>
  </si>
  <si>
    <t>Events are targeted at specific workforce health needs (based on organisational metrics such as absence/injury data); or aligned to national campaigns; or focused on workplace health issues</t>
  </si>
  <si>
    <t xml:space="preserve">Events engage staff through a range of activities/information on site </t>
  </si>
  <si>
    <t>Communicated to staff via company communication channels e.g. newsletter, worker briefings, intranet etc.</t>
  </si>
  <si>
    <t xml:space="preserve">Worker feedback is collected to inform future activities </t>
  </si>
  <si>
    <t xml:space="preserve">Appropriate control measures are implemented based on the risk assessment </t>
  </si>
  <si>
    <t>Managers/workers are informed of the physical health risks associated with their job role and the control measures in place to protect them.</t>
  </si>
  <si>
    <t xml:space="preserve">Risk assessments identify all key physical health risks </t>
  </si>
  <si>
    <t xml:space="preserve">Psychological health risks (i.e. stress/fatigue) are identified via risk assessment  </t>
  </si>
  <si>
    <t xml:space="preserve">Supervisors/managers are trained in identifying and managing key physical health risks as part of the risk assessment process and site inspections relevant to their work area.  </t>
  </si>
  <si>
    <t>Supervisors/managers are trained in identifying and managing psychological health risks - including early recognition of symptoms within their team and appropriate action to support them</t>
  </si>
  <si>
    <t>Company inductions include mention of health risks at a basic but do not include details of controls in place to manage these.</t>
  </si>
  <si>
    <t>H&amp;S communications focus on safety issues only with little or no mention of health risks</t>
  </si>
  <si>
    <t>Company inductions include key health risks and the measures/controls in place to manage these</t>
  </si>
  <si>
    <t>Site inducitons include key health risks pertinent to the site and work processes carried out, along with measures/controls in place to manage these</t>
  </si>
  <si>
    <t>Company/site inductions are reviewed regularly and updated with any changes to the health risks or significant changes to the controls in place</t>
  </si>
  <si>
    <t xml:space="preserve">Supervisors/managers are familiar with the role of other key professinals in the management of health risks (including Occupational Health, HR, H&amp;S and the worker) and when to access these </t>
  </si>
  <si>
    <t>All staff have received training in the management of psychological health risks and the controls in place to address these</t>
  </si>
  <si>
    <t>All staff have received training in the management of physical health risks pertinent to their role (this may include formal and on the job training)</t>
  </si>
  <si>
    <t>Regular health communications are provided across the organsiation in a variety of formats such as H&amp;S bulletins, health stand-downs,  TBT's, Newletter's, intranet team meetings etc.</t>
  </si>
  <si>
    <t>This information is used to inform future training/communications on the management of health risks.</t>
  </si>
  <si>
    <t xml:space="preserve">Worker behaviour change is evidenced through a range of metrics such as; workplace injury/ill health statistics, health surveillance outcomes, absence data, H&amp;S audits, site inspections, worker feedback.  </t>
  </si>
  <si>
    <t xml:space="preserve">Supply chain are engaged in the identification and management of health risks pertinent to their workers and are engaged in the training/communication process with access to all appropriate resources </t>
  </si>
  <si>
    <t>Appropriate statutory health surveillance is carried out for major health risks but this ad-hoc and/or not consistently applied across the organisation</t>
  </si>
  <si>
    <t>All statutory health surveillance requirements and 'at risk' workers are identified by risk assessment</t>
  </si>
  <si>
    <t>Managers/workers understand the reason for statutory health surveillance.</t>
  </si>
  <si>
    <t>Workers are informed of the early signs of work related ill-health and understand the need to report any such symptoms to their line manager/occupational health should they occur before their next periodic surveillance is due.</t>
  </si>
  <si>
    <t xml:space="preserve">Risk assessments identify health risks </t>
  </si>
  <si>
    <t>Statutory health surveillance in place for major risks/high risk worker groups only.</t>
  </si>
  <si>
    <t>There is limited understanding on the need for statutory health surveillance on the part of managers/workers other than the fact workers need to attend.</t>
  </si>
  <si>
    <t>Managers/workers trained/informed on the reason for health surveillance but this is limited to those workers included in the program.</t>
  </si>
  <si>
    <t>Comprehensive periodic program of statutory health surveillance is in place in line with legislation.</t>
  </si>
  <si>
    <t>There is a process in place for managing individual workers who are found to have early signs of work related ill-health</t>
  </si>
  <si>
    <t>There is a process in place for managing individual workers who are found unfit to continue working with a specific health hazard/substance due to Occupational disease</t>
  </si>
  <si>
    <t>Managers are provided with the outcome of individual workers statutory health surveillance</t>
  </si>
  <si>
    <t>Control measures for psychological health risks are in place at the worker level</t>
  </si>
  <si>
    <t>Control measures for psychological health risks are in place at the management level</t>
  </si>
  <si>
    <t>Control measures for psyhological health risks are in place at organisational level</t>
  </si>
  <si>
    <t>Effectiveness of controls demonstrated through monitoring and reporting process</t>
  </si>
  <si>
    <t>Ill health prevention strategy in place</t>
  </si>
  <si>
    <t>Strategy includes the assessment of OH provision through the supply chain</t>
  </si>
  <si>
    <t>SHE audits consistently include relevant health topics</t>
  </si>
  <si>
    <t xml:space="preserve">HPI's are reviewed regularly to ensure they remain relevant </t>
  </si>
  <si>
    <t>Health performance indicators are reported on at Business unit level and through supply chain</t>
  </si>
  <si>
    <t>Audit outcomes inform health action plans and subsequent change</t>
  </si>
  <si>
    <t>Business improvement plans include health related objectives at all levels of the organisation</t>
  </si>
  <si>
    <t>Health performance indicators are considered in business decisions at organisational level</t>
  </si>
  <si>
    <t>Health performance indicators are considered in business decisions at Business unit level</t>
  </si>
  <si>
    <t>Basic health education program in place delivered at local department/team level</t>
  </si>
  <si>
    <t xml:space="preserve">Health education is coordinated and delivered at organisational level </t>
  </si>
  <si>
    <t xml:space="preserve">Education program covers key health priorities aligned with national priorities such as obesity, heart disease, diabetes, ageing workforce etc. </t>
  </si>
  <si>
    <t>Comprehensive program that also aligns to organisational health proiorities identified through range of available metrics (inluding stress/musculoskeletal disorders etc.</t>
  </si>
  <si>
    <t>Formal process for monitoring impact of program in place through qualitiative and quantitative measures</t>
  </si>
  <si>
    <t>Action plan in place to extend health education program beyond the workplace</t>
  </si>
  <si>
    <t>Health performance is reported on in annual CSR reporting.</t>
  </si>
  <si>
    <t xml:space="preserve">Managers are competent in the recognition of health issues affecting performance at work and are pro-active in the management of such cases; engaging wth specialist support from HR/Occupational Health before absence occurs.  </t>
  </si>
  <si>
    <t>There is an early absence intervention process for key health issues - stress/anxiety/depression and musculoskeletal conditions i.e. day 1 referral to Occupational Health</t>
  </si>
  <si>
    <t>Management of ill health inlcudes early access to Physiotehrapy for mild - moderate musculoskeletal conditions</t>
  </si>
  <si>
    <t xml:space="preserve">Management of ill health includes early access to counselling for mild - moderate stress/mental health </t>
  </si>
  <si>
    <t xml:space="preserve">There are processes in place to support early access to investigations/treatment to promote recovery and return to work </t>
  </si>
  <si>
    <t>There is a framework in place to support pro-active management of long term absence and chronic ill health cases.</t>
  </si>
  <si>
    <t xml:space="preserve">There is evidence of engagement with supply chain to share best practice in the management of physical and psychological health risks during organisational change  </t>
  </si>
  <si>
    <t>There is an early absence intervention process for work-related health issues - stress/anxiety/depression and musculoskeletal conditions i.e. day 1 referral to Occupational Health</t>
  </si>
  <si>
    <t>Absence data is reviewed to identify organisational 'hotspots' &amp; absence/ill health trends and data is used to inform wellbeing priorities</t>
  </si>
  <si>
    <t xml:space="preserve">Return to work plans including temporary adjustments to duties/working hours are implemented (with HR/Occupational Health input as appropriate).  Progress is monitored and action taken if plan not sustained. </t>
  </si>
  <si>
    <t>Absence/ill health data is reported on at Exec/Senior Management level.</t>
  </si>
  <si>
    <t>Work related absence/ill health is reported on at Exec/Senior Management level</t>
  </si>
  <si>
    <t>General absence/ill health is managed with specialist engagement (HR/Occupational Health) occurring late in the absence i.e. at the point the individual is ready  to return to work or following their return to work</t>
  </si>
  <si>
    <t>The management of sickness absence/ill health is applied across the organisation but focuses primarily on work related or long term absence only</t>
  </si>
  <si>
    <t xml:space="preserve">Absence/ill health is managed but specialist engagement is primarily with HR: with OH engagement being inconsistent  </t>
  </si>
  <si>
    <t xml:space="preserve">A process for managing sickness absence/ill health is not in place OR there is a process in place but managers are not familiar with it/do not apply it.  </t>
  </si>
  <si>
    <t xml:space="preserve">Engagement with specialist support (HR/Occupational Health) occurs infrequently and may be limited to long term complex cases only </t>
  </si>
  <si>
    <t>Risk assessments include major physical health risks only</t>
  </si>
  <si>
    <t>Managers/workers are aware of the health risks identifed but do not understand the implication for their health</t>
  </si>
  <si>
    <t>Occupational Health support is engaged as appropriate (e.g. health surveillance program)</t>
  </si>
  <si>
    <t xml:space="preserve">Health risks are inadequately detailed in risk assessments including COSHH, Musculoskeletal hazards </t>
  </si>
  <si>
    <t>Health risks inadequately detailed  in risk assessments including COSHH, Musculoskeletal hazards</t>
  </si>
  <si>
    <t>Sickness absence/ill health issues are inadequately managed</t>
  </si>
  <si>
    <t>Sickness absence/ill health data is not reported at any level in the business</t>
  </si>
  <si>
    <t>Sickness/ill health issues are inadequately managed</t>
  </si>
  <si>
    <t xml:space="preserve">The need for statutory health surveillance is not identifed on risk assessments OR it is identified for major hazards only </t>
  </si>
  <si>
    <t>Managers are provided with a summary of statutory health surveillance for specific local worker groups with a comparison to previous surveillance indicating the effectiveness of existing control measures with recommendations for action as appropriate.</t>
  </si>
  <si>
    <t>Organisational health surveillance trends are considered in management system reviews</t>
  </si>
  <si>
    <t xml:space="preserve">Audit outcomes/actions are limited to safety </t>
  </si>
  <si>
    <t xml:space="preserve">Changes to control measures are identifed as necessary and communicated to workers across the organisation </t>
  </si>
  <si>
    <t>Compliance statements:</t>
  </si>
  <si>
    <t>Process for managing organisational change is in place and is applied consistently across the organisation</t>
  </si>
  <si>
    <t xml:space="preserve">Process includes consideration of the impact to worker Health &amp; Wellbeing </t>
  </si>
  <si>
    <t xml:space="preserve">Strategy includes arrangements for supporting supply chain to access Health &amp; Wellbeing services where provision does not exist (i.e. Small &amp; Medium sized Enterprises where cost of Health &amp; Wellbeing services may be prohibitive) </t>
  </si>
  <si>
    <t>Safety, Health &amp; Wellbeing input to engineering projects occurs at the earliest stage to ensure that control measures are fully considered at the design stage</t>
  </si>
  <si>
    <t>The business is made aware of technological breakthorughs via Safety, Health &amp; Wellbeing briefings</t>
  </si>
  <si>
    <t>Inspection &amp; testing is undertaken for required PPE (e.g. face fit testing for Respiratory Protective Equipment)</t>
  </si>
  <si>
    <t>HSE audits include safety issues only or they include Major health topics on a limited basis only</t>
  </si>
  <si>
    <t>Health is included in H&amp;S audits</t>
  </si>
  <si>
    <t>Auditee's are aware of health arrangements at their place of work</t>
  </si>
  <si>
    <t>KPI's for safety are reported on at Exec/Senior management level, but health is not</t>
  </si>
  <si>
    <t>There are a range of key performance indicators reported against each month at executive level</t>
  </si>
  <si>
    <t>The KPI's include health topics (Health Performance Indicators - HPI's)</t>
  </si>
  <si>
    <t>Health performance indicators are reported on at executive level</t>
  </si>
  <si>
    <t>Medical standards are in line with best practice (e.g. as laid down in Constructing Better Health Fitness for Task standards)</t>
  </si>
  <si>
    <t xml:space="preserve">Safety critical roles are clearly identified via risk assessment (e.g. confined space workers, heavy plant drivers, working at height etc.) and full program of periodic fitness for work medical assessments are in place (this may include both random and with/for cause drug &amp; alcohol testing program) </t>
  </si>
  <si>
    <t>The policy is applied consistently across the business (including return to work interviews and management actions when absence triggers are met)</t>
  </si>
  <si>
    <t>At least 1 wellbeing event/campaign delivered per year</t>
  </si>
  <si>
    <t>Minimum of 1 structured Health &amp; Wellbeing event delivered per year</t>
  </si>
  <si>
    <t>At least 2 wellbeing campaigns/poster campaign per year</t>
  </si>
  <si>
    <t>Minimum of 2 structured Health &amp; Wellbeing events delivered per year.</t>
  </si>
  <si>
    <t>Health &amp; Wellbeing lead identified within the Organisation responsible for driving delivery of the plan</t>
  </si>
  <si>
    <t xml:space="preserve">Supported by workplace Health &amp; Wellbeing champions </t>
  </si>
  <si>
    <t>Health &amp; Wellbeing initiatives aligned to national health promotion/awareness campaigns extended to workers families through a range of media e.g online Health &amp; wellbeing site, information leaflets, EAP, organisational staff engagement event (e.g. raft race, cycle ride etc.)</t>
  </si>
  <si>
    <t>Public commitment to improving worker health through sign up to relevant Government initiatives e.g. DoH Public Health Responsibility Deal Pledges/industry specific initiatives where appropriate</t>
  </si>
  <si>
    <t xml:space="preserve"> No structured education programme, wellbeing not discussed in key H&amp;S meetings</t>
  </si>
  <si>
    <t>Key H&amp;S meetings only include Health &amp; Wellbeing issues when an issues arises.</t>
  </si>
  <si>
    <t>No health education in place or health education is in place but there is no structured plan (i.e. ad-hoc)</t>
  </si>
  <si>
    <t>Key H&amp;S meetings include Health &amp; Wellbeing Issues as an agenda item</t>
  </si>
  <si>
    <t>There are designated wellbeing champions in place across the organisational to support delivery of objectives</t>
  </si>
  <si>
    <t>Comprehensive education programme in place that considers works and non works related health, well being on the agenda for all Board, senior management and H&amp;S meetings. Supply chain is engaged in Health &amp; Wellbeing education programme and have a Health &amp; Wellbeing plan that aligns with business.</t>
  </si>
  <si>
    <t>Health &amp; Wellbeing is agenda item at all Board, Exec, Senior Management &amp; H&amp;S meetings (against agreed HPI's)</t>
  </si>
  <si>
    <t>Supply chain are engaged in the health education and can demosntrate Health &amp; Wellbeing plan that aligns with organisational plan</t>
  </si>
  <si>
    <t xml:space="preserve">Health &amp; Wellbeing strategy extends to improving public health of local community, worker families, environment etc. </t>
  </si>
  <si>
    <t>CSR reporting includes Health &amp; Wellbeing initiatives and outcomes.</t>
  </si>
  <si>
    <t>Health risks and control measures are included in the H&amp;S management system</t>
  </si>
  <si>
    <t>Health &amp; Wellbeing initiatives extend to engage supply chain as well</t>
  </si>
  <si>
    <t>Regular and structured annual plan for delivery of Health &amp; Wellbeing objectives</t>
  </si>
  <si>
    <t xml:space="preserve">H&amp;S audits do not include health </t>
  </si>
  <si>
    <t>Managers &amp; employees are actively engaged in monitoring individual health where task specific health hazards exist i.e. physical and/or psychological hazards.  Evidence of action taken and records kept.</t>
  </si>
  <si>
    <t>Comprehensive health surveillance is in place for all of identified hazards</t>
  </si>
  <si>
    <t xml:space="preserve">Safety critical roles clearly are identified via risk assessment (e.g. confined space workers, heavy plant drivers, working at height etc.) and full program of periodic fitness for work medical assessments are in place (this may include both random and with/for cause drug &amp; alcohol testing program) </t>
  </si>
  <si>
    <t>Comprehensive education programme in place that considers work and non work related health &amp; wellbeing on the agenda for all Board, senior management and H&amp;S meetings. Supply chain is engaged in Helth &amp; Wellbeing education programme and have a Health &amp; Wellbeing plan that aligns with business.</t>
  </si>
  <si>
    <t>Health &amp; Wellbeing strategy in place with formal delivery plan taking into account specific workforce health needs identified through a range of metrics such as ill health/absence data, staff surveys, injury statistics, workforce demographics, key national campaigns and specific workplace health risks</t>
  </si>
  <si>
    <t>Objectives</t>
  </si>
  <si>
    <t>Compliance Statement ref:</t>
  </si>
  <si>
    <t>TW Health Maturity Model
Improvement plan</t>
  </si>
  <si>
    <t>Thames Water 
Health &amp; Wellbeing Maturity Model</t>
  </si>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</sst>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2"/>
      <name val="Arial"/>
      <family val="2"/>
    </font>
    <font>
      <sz val="12"/>
      <name val="Arial"/>
      <family val="2"/>
    </font>
    <font>
      <sz val="11"/>
      <name val="Arial"/>
      <family val="2"/>
    </font>
    <font>
      <sz val="20"/>
      <name val="Arial"/>
      <family val="2"/>
    </font>
    <font>
      <sz val="10"/>
      <name val="Arial"/>
      <family val="2"/>
    </font>
    <font>
      <b/>
      <sz val="10"/>
      <name val="Arial"/>
      <family val="2"/>
    </font>
    <font>
      <b/>
      <sz val="11"/>
      <name val="Arial"/>
      <family val="2"/>
    </font>
    <font>
      <sz val="11"/>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8"/>
      <color theme="3" tint="0.39997558519241921"/>
      <name val="Calibri"/>
      <family val="2"/>
      <scheme val="minor"/>
    </font>
    <font>
      <sz val="14"/>
      <color theme="1"/>
      <name val="Calibri"/>
      <family val="2"/>
      <scheme val="minor"/>
    </font>
    <font>
      <b/>
      <sz val="20"/>
      <color rgb="FFFFFFFF"/>
      <name val="Calibri"/>
      <family val="2"/>
    </font>
    <font>
      <b/>
      <sz val="12"/>
      <color theme="1"/>
      <name val="Arial"/>
      <family val="2"/>
    </font>
    <font>
      <sz val="12"/>
      <name val="Calibri"/>
      <family val="2"/>
      <scheme val="minor"/>
    </font>
    <font>
      <sz val="20"/>
      <color rgb="FF000000"/>
      <name val="Calibri"/>
      <family val="2"/>
    </font>
    <font>
      <sz val="20"/>
      <color theme="0"/>
      <name val="Calibri"/>
      <family val="2"/>
      <scheme val="minor"/>
    </font>
    <font>
      <b/>
      <sz val="28"/>
      <color theme="0"/>
      <name val="Arial"/>
      <family val="2"/>
    </font>
    <font>
      <b/>
      <sz val="20"/>
      <color theme="0"/>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rgb="FFFFFF99"/>
        <bgColor indexed="64"/>
      </patternFill>
    </fill>
    <fill>
      <patternFill patternType="solid">
        <fgColor theme="3" tint="0.59999389629810485"/>
        <bgColor indexed="64"/>
      </patternFill>
    </fill>
    <fill>
      <patternFill patternType="solid">
        <fgColor rgb="FFCCCCCC"/>
        <bgColor indexed="64"/>
      </patternFill>
    </fill>
    <fill>
      <patternFill patternType="solid">
        <fgColor rgb="FF538DD5"/>
        <bgColor rgb="FF000000"/>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D92665"/>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theme="0"/>
      </right>
      <top/>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154">
    <xf numFmtId="0" fontId="0" fillId="0" borderId="0" xfId="0"/>
    <xf numFmtId="0" fontId="0" fillId="3" borderId="0" xfId="0" applyFill="1"/>
    <xf numFmtId="0" fontId="0" fillId="0" borderId="0" xfId="0" applyAlignment="1">
      <alignment horizontal="center"/>
    </xf>
    <xf numFmtId="0" fontId="9" fillId="0" borderId="0" xfId="0" applyFont="1" applyAlignment="1">
      <alignment horizontal="center"/>
    </xf>
    <xf numFmtId="0" fontId="9" fillId="0" borderId="0" xfId="0" applyFont="1" applyAlignment="1">
      <alignment vertical="center"/>
    </xf>
    <xf numFmtId="0" fontId="9" fillId="0" borderId="0" xfId="0" applyFont="1"/>
    <xf numFmtId="0" fontId="10" fillId="3" borderId="1" xfId="0" applyFont="1" applyFill="1" applyBorder="1" applyAlignment="1">
      <alignment vertical="center" wrapText="1"/>
    </xf>
    <xf numFmtId="0" fontId="11" fillId="3" borderId="1" xfId="0" applyFont="1" applyFill="1" applyBorder="1" applyAlignment="1">
      <alignment vertical="center" wrapText="1"/>
    </xf>
    <xf numFmtId="9" fontId="8" fillId="0" borderId="0" xfId="1" applyFont="1"/>
    <xf numFmtId="0" fontId="12" fillId="4" borderId="1" xfId="0" applyFont="1" applyFill="1" applyBorder="1" applyAlignment="1">
      <alignment vertical="center"/>
    </xf>
    <xf numFmtId="9" fontId="12" fillId="4" borderId="1" xfId="1" applyFont="1" applyFill="1" applyBorder="1" applyAlignment="1">
      <alignment horizontal="center" vertical="center"/>
    </xf>
    <xf numFmtId="0" fontId="13" fillId="5" borderId="1" xfId="0" applyFont="1" applyFill="1" applyBorder="1" applyAlignment="1">
      <alignment vertical="center" textRotation="90" wrapText="1"/>
    </xf>
    <xf numFmtId="9" fontId="9" fillId="0" borderId="1" xfId="0" applyNumberFormat="1" applyFont="1" applyFill="1" applyBorder="1" applyAlignment="1">
      <alignment horizontal="center" vertical="center" wrapText="1"/>
    </xf>
    <xf numFmtId="0" fontId="11" fillId="6" borderId="23" xfId="0" applyFont="1" applyFill="1" applyBorder="1" applyAlignment="1">
      <alignment vertical="center" wrapText="1"/>
    </xf>
    <xf numFmtId="0" fontId="10" fillId="6" borderId="23" xfId="0" applyFont="1" applyFill="1" applyBorder="1" applyAlignment="1">
      <alignment vertical="center" wrapText="1"/>
    </xf>
    <xf numFmtId="0" fontId="12" fillId="6" borderId="23" xfId="0" applyFont="1" applyFill="1" applyBorder="1" applyAlignment="1">
      <alignment vertical="center" textRotation="90" wrapText="1"/>
    </xf>
    <xf numFmtId="9" fontId="9" fillId="6" borderId="24" xfId="0" applyNumberFormat="1" applyFont="1" applyFill="1" applyBorder="1" applyAlignment="1">
      <alignment horizontal="center" vertical="center" wrapText="1"/>
    </xf>
    <xf numFmtId="0" fontId="13" fillId="6" borderId="23" xfId="0" applyFont="1" applyFill="1" applyBorder="1" applyAlignment="1">
      <alignment vertical="center" textRotation="90" wrapText="1"/>
    </xf>
    <xf numFmtId="0" fontId="12" fillId="4" borderId="1" xfId="0" applyFont="1" applyFill="1" applyBorder="1" applyAlignment="1">
      <alignment horizontal="center" vertical="center"/>
    </xf>
    <xf numFmtId="0" fontId="13" fillId="4" borderId="25" xfId="0" applyFont="1" applyFill="1" applyBorder="1" applyAlignment="1">
      <alignment horizontal="center" vertical="center"/>
    </xf>
    <xf numFmtId="0" fontId="14" fillId="4" borderId="25" xfId="0" applyFont="1" applyFill="1" applyBorder="1" applyAlignment="1">
      <alignment horizontal="center" vertical="center" textRotation="90"/>
    </xf>
    <xf numFmtId="0" fontId="13" fillId="4" borderId="26" xfId="0" applyFont="1" applyFill="1" applyBorder="1" applyAlignment="1">
      <alignment horizontal="center" vertical="center" wrapText="1"/>
    </xf>
    <xf numFmtId="0" fontId="11" fillId="6" borderId="27" xfId="0" applyFont="1" applyFill="1" applyBorder="1" applyAlignment="1">
      <alignment vertical="center" wrapText="1"/>
    </xf>
    <xf numFmtId="0" fontId="9" fillId="6" borderId="27" xfId="0" applyFont="1" applyFill="1" applyBorder="1" applyAlignment="1">
      <alignment vertical="center" textRotation="90" wrapText="1"/>
    </xf>
    <xf numFmtId="0" fontId="9" fillId="6" borderId="28" xfId="0" applyFont="1" applyFill="1" applyBorder="1" applyAlignment="1">
      <alignment vertical="center" textRotation="90" wrapText="1"/>
    </xf>
    <xf numFmtId="0" fontId="10" fillId="6" borderId="29" xfId="0" applyFont="1" applyFill="1" applyBorder="1" applyAlignment="1">
      <alignment vertical="center" wrapText="1"/>
    </xf>
    <xf numFmtId="0" fontId="12" fillId="6" borderId="29" xfId="0" applyFont="1" applyFill="1" applyBorder="1" applyAlignment="1">
      <alignment vertical="center" textRotation="90" wrapText="1"/>
    </xf>
    <xf numFmtId="0" fontId="15" fillId="6" borderId="30" xfId="0" applyFont="1" applyFill="1" applyBorder="1" applyAlignment="1">
      <alignment horizontal="center" vertical="center" wrapText="1"/>
    </xf>
    <xf numFmtId="0" fontId="11" fillId="0" borderId="1" xfId="0" applyFont="1" applyFill="1" applyBorder="1" applyAlignment="1">
      <alignment vertical="center" wrapText="1"/>
    </xf>
    <xf numFmtId="0" fontId="1" fillId="0" borderId="2" xfId="0" applyFont="1" applyBorder="1" applyAlignment="1">
      <alignment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0" fontId="16" fillId="8" borderId="0" xfId="0" applyFont="1" applyFill="1" applyBorder="1" applyAlignment="1">
      <alignment vertical="center" textRotation="90"/>
    </xf>
    <xf numFmtId="0" fontId="1" fillId="7"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vertical="center" wrapText="1"/>
    </xf>
    <xf numFmtId="0" fontId="17" fillId="3" borderId="1" xfId="0" applyFont="1" applyFill="1" applyBorder="1" applyAlignment="1">
      <alignment vertical="center" wrapText="1"/>
    </xf>
    <xf numFmtId="0" fontId="10" fillId="3" borderId="5" xfId="0" applyFont="1" applyFill="1" applyBorder="1" applyAlignment="1">
      <alignment vertical="center" wrapText="1"/>
    </xf>
    <xf numFmtId="0" fontId="11" fillId="3" borderId="6" xfId="0" applyFont="1" applyFill="1" applyBorder="1" applyAlignment="1">
      <alignment vertical="center" wrapText="1"/>
    </xf>
    <xf numFmtId="0" fontId="13" fillId="5" borderId="6" xfId="0" applyFont="1" applyFill="1" applyBorder="1" applyAlignment="1">
      <alignment vertical="center" textRotation="90" wrapText="1"/>
    </xf>
    <xf numFmtId="9" fontId="9" fillId="0" borderId="7" xfId="0" applyNumberFormat="1" applyFont="1" applyFill="1" applyBorder="1" applyAlignment="1">
      <alignment horizontal="center" vertical="center" wrapText="1"/>
    </xf>
    <xf numFmtId="0" fontId="0" fillId="0" borderId="8" xfId="0" applyBorder="1" applyAlignment="1">
      <alignment vertical="center" textRotation="90"/>
    </xf>
    <xf numFmtId="0" fontId="0" fillId="0" borderId="0" xfId="0" applyAlignment="1"/>
    <xf numFmtId="0" fontId="11" fillId="3" borderId="31" xfId="0" applyFont="1" applyFill="1" applyBorder="1" applyAlignment="1">
      <alignment vertical="center" wrapText="1"/>
    </xf>
    <xf numFmtId="0" fontId="9" fillId="3" borderId="31" xfId="0" applyFont="1" applyFill="1" applyBorder="1" applyAlignment="1">
      <alignment vertical="center" textRotation="90" wrapText="1"/>
    </xf>
    <xf numFmtId="0" fontId="9" fillId="3" borderId="32" xfId="0" applyFont="1" applyFill="1" applyBorder="1" applyAlignment="1">
      <alignment vertical="center" textRotation="90" wrapText="1"/>
    </xf>
    <xf numFmtId="0" fontId="0" fillId="0" borderId="8" xfId="0" applyBorder="1" applyAlignment="1"/>
    <xf numFmtId="0" fontId="0" fillId="0" borderId="0" xfId="0" applyBorder="1" applyAlignment="1">
      <alignment vertical="center" textRotation="90"/>
    </xf>
    <xf numFmtId="0" fontId="0" fillId="0" borderId="0" xfId="0" applyBorder="1" applyAlignment="1"/>
    <xf numFmtId="0" fontId="18" fillId="3" borderId="1" xfId="0" applyFont="1" applyFill="1" applyBorder="1" applyAlignment="1">
      <alignment horizontal="center" vertical="center"/>
    </xf>
    <xf numFmtId="1" fontId="1" fillId="2" borderId="1"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17" fontId="6" fillId="0" borderId="1"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19" fillId="0" borderId="0" xfId="0" applyFont="1" applyFill="1" applyBorder="1"/>
    <xf numFmtId="0" fontId="3" fillId="0" borderId="0" xfId="0" applyFont="1"/>
    <xf numFmtId="0" fontId="7" fillId="0" borderId="0" xfId="0" applyFont="1"/>
    <xf numFmtId="0" fontId="0" fillId="0" borderId="1" xfId="0" applyBorder="1"/>
    <xf numFmtId="0" fontId="9" fillId="0" borderId="9" xfId="0" applyFont="1" applyBorder="1" applyAlignment="1">
      <alignment vertical="center"/>
    </xf>
    <xf numFmtId="0" fontId="9" fillId="0" borderId="0" xfId="0" applyFont="1" applyBorder="1"/>
    <xf numFmtId="0" fontId="9" fillId="9" borderId="0" xfId="0" applyFont="1" applyFill="1" applyBorder="1"/>
    <xf numFmtId="0" fontId="9" fillId="10" borderId="0" xfId="0" applyFont="1" applyFill="1" applyBorder="1"/>
    <xf numFmtId="0" fontId="9" fillId="11" borderId="0" xfId="0" applyFont="1" applyFill="1" applyBorder="1"/>
    <xf numFmtId="0" fontId="16" fillId="0" borderId="0" xfId="0" applyFont="1" applyFill="1" applyBorder="1" applyAlignment="1">
      <alignment vertical="center" textRotation="90"/>
    </xf>
    <xf numFmtId="0" fontId="11" fillId="3" borderId="9" xfId="0" applyFont="1" applyFill="1" applyBorder="1" applyAlignment="1">
      <alignment vertical="center" wrapText="1"/>
    </xf>
    <xf numFmtId="0" fontId="11" fillId="3" borderId="0" xfId="0" applyFont="1" applyFill="1" applyBorder="1" applyAlignment="1">
      <alignment vertical="center" wrapText="1"/>
    </xf>
    <xf numFmtId="0" fontId="0" fillId="0" borderId="0" xfId="0" applyBorder="1"/>
    <xf numFmtId="0" fontId="16" fillId="8" borderId="10" xfId="0" applyFont="1" applyFill="1" applyBorder="1" applyAlignment="1">
      <alignment vertical="center" textRotation="90"/>
    </xf>
    <xf numFmtId="0" fontId="0" fillId="0" borderId="0" xfId="0" applyBorder="1" applyAlignment="1">
      <alignment horizontal="center"/>
    </xf>
    <xf numFmtId="0" fontId="20" fillId="4" borderId="8" xfId="0" applyFont="1" applyFill="1" applyBorder="1" applyAlignment="1">
      <alignment horizontal="center" vertical="center" textRotation="90"/>
    </xf>
    <xf numFmtId="0" fontId="10" fillId="6" borderId="0"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33" xfId="0" applyFont="1" applyFill="1" applyBorder="1" applyAlignment="1">
      <alignment horizontal="center" vertical="center"/>
    </xf>
    <xf numFmtId="0" fontId="0" fillId="12" borderId="0" xfId="0" applyFill="1" applyAlignment="1">
      <alignment horizontal="center"/>
    </xf>
    <xf numFmtId="0" fontId="0" fillId="12" borderId="33" xfId="0" applyFill="1"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12" borderId="0" xfId="0" applyFill="1" applyBorder="1" applyAlignment="1">
      <alignment horizontal="center" vertical="center" textRotation="90"/>
    </xf>
    <xf numFmtId="0" fontId="0" fillId="12" borderId="33" xfId="0" applyFill="1" applyBorder="1" applyAlignment="1">
      <alignment horizontal="center" vertical="center" textRotation="90"/>
    </xf>
    <xf numFmtId="0" fontId="0" fillId="12" borderId="0" xfId="0" applyFill="1" applyBorder="1" applyAlignment="1">
      <alignment horizontal="center"/>
    </xf>
    <xf numFmtId="0" fontId="21" fillId="13" borderId="0" xfId="0" applyFont="1" applyFill="1" applyBorder="1" applyAlignment="1">
      <alignment horizontal="center" vertical="center" wrapText="1"/>
    </xf>
    <xf numFmtId="0" fontId="21" fillId="13" borderId="0" xfId="0" applyFont="1" applyFill="1" applyBorder="1" applyAlignment="1">
      <alignment horizontal="center" vertical="center"/>
    </xf>
    <xf numFmtId="0" fontId="16" fillId="8" borderId="1" xfId="0" applyFont="1" applyFill="1" applyBorder="1" applyAlignment="1">
      <alignment horizontal="center" vertical="center" textRotation="90"/>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9" xfId="0" applyFont="1" applyBorder="1" applyAlignment="1">
      <alignment horizontal="center"/>
    </xf>
    <xf numFmtId="0" fontId="4" fillId="0" borderId="18" xfId="0"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 fontId="1" fillId="2" borderId="5" xfId="0" applyNumberFormat="1"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5"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 xfId="0" applyFont="1" applyFill="1" applyBorder="1" applyAlignment="1">
      <alignment horizontal="center" vertical="center" wrapText="1"/>
    </xf>
    <xf numFmtId="0" fontId="22" fillId="13" borderId="11" xfId="0" applyFont="1" applyFill="1" applyBorder="1" applyAlignment="1">
      <alignment horizontal="center" wrapText="1"/>
    </xf>
    <xf numFmtId="0" fontId="22" fillId="13" borderId="9" xfId="0" applyFont="1" applyFill="1" applyBorder="1" applyAlignment="1">
      <alignment horizontal="center" wrapText="1"/>
    </xf>
    <xf numFmtId="0" fontId="22" fillId="13" borderId="12" xfId="0" applyFont="1" applyFill="1" applyBorder="1" applyAlignment="1">
      <alignment horizontal="center" wrapText="1"/>
    </xf>
    <xf numFmtId="0" fontId="22" fillId="13" borderId="0" xfId="0" applyFont="1" applyFill="1" applyBorder="1" applyAlignment="1">
      <alignment horizontal="center" wrapText="1"/>
    </xf>
    <xf numFmtId="0" fontId="22" fillId="13" borderId="13" xfId="0" applyFont="1" applyFill="1" applyBorder="1" applyAlignment="1">
      <alignment horizontal="center" wrapText="1"/>
    </xf>
    <xf numFmtId="0" fontId="22" fillId="13" borderId="14" xfId="0" applyFont="1" applyFill="1" applyBorder="1" applyAlignment="1">
      <alignment horizontal="center" wrapText="1"/>
    </xf>
    <xf numFmtId="0" fontId="1" fillId="14" borderId="5" xfId="0" applyFont="1" applyFill="1" applyBorder="1" applyAlignment="1">
      <alignment horizontal="center"/>
    </xf>
    <xf numFmtId="0" fontId="1" fillId="14" borderId="6" xfId="0" applyFont="1" applyFill="1" applyBorder="1" applyAlignment="1">
      <alignment horizontal="center"/>
    </xf>
    <xf numFmtId="0" fontId="1" fillId="14" borderId="7" xfId="0" applyFont="1" applyFill="1" applyBorder="1" applyAlignment="1">
      <alignment horizontal="center"/>
    </xf>
    <xf numFmtId="0" fontId="16" fillId="8" borderId="15" xfId="0" applyFont="1" applyFill="1" applyBorder="1" applyAlignment="1">
      <alignment horizontal="center" vertical="center" textRotation="90"/>
    </xf>
    <xf numFmtId="0" fontId="16" fillId="8" borderId="16" xfId="0" applyFont="1" applyFill="1" applyBorder="1" applyAlignment="1">
      <alignment horizontal="center" vertical="center" textRotation="90"/>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8" borderId="0" xfId="0" applyFont="1" applyFill="1" applyBorder="1" applyAlignment="1">
      <alignment horizontal="center" vertical="center" textRotation="90"/>
    </xf>
    <xf numFmtId="0" fontId="16" fillId="8" borderId="14" xfId="0" applyFont="1" applyFill="1" applyBorder="1" applyAlignment="1">
      <alignment horizontal="center" vertical="center" textRotation="90"/>
    </xf>
    <xf numFmtId="0" fontId="16" fillId="8" borderId="22" xfId="0" applyFont="1" applyFill="1" applyBorder="1" applyAlignment="1">
      <alignment horizontal="center" vertical="center" textRotation="90"/>
    </xf>
    <xf numFmtId="0" fontId="16" fillId="8" borderId="10" xfId="0" applyFont="1" applyFill="1" applyBorder="1" applyAlignment="1">
      <alignment horizontal="center" vertical="center" textRotation="90"/>
    </xf>
    <xf numFmtId="0" fontId="1" fillId="7" borderId="1" xfId="0" applyFont="1" applyFill="1" applyBorder="1" applyAlignment="1">
      <alignment vertical="center" wrapText="1"/>
    </xf>
    <xf numFmtId="0" fontId="1" fillId="7" borderId="20" xfId="0" applyFont="1" applyFill="1" applyBorder="1" applyAlignment="1">
      <alignment vertical="center" wrapText="1"/>
    </xf>
    <xf numFmtId="0" fontId="1" fillId="7" borderId="2"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vertical="center" wrapText="1"/>
    </xf>
    <xf numFmtId="0" fontId="16" fillId="8" borderId="9" xfId="0" applyFont="1" applyFill="1" applyBorder="1" applyAlignment="1">
      <alignment horizontal="center" vertical="center" textRotation="90"/>
    </xf>
    <xf numFmtId="0" fontId="1" fillId="7" borderId="19" xfId="0" applyFont="1" applyFill="1" applyBorder="1" applyAlignment="1">
      <alignment vertical="center" wrapText="1"/>
    </xf>
    <xf numFmtId="0" fontId="2" fillId="0" borderId="21" xfId="0" applyFont="1" applyBorder="1" applyAlignment="1">
      <alignment vertical="center" wrapText="1"/>
    </xf>
    <xf numFmtId="0" fontId="2" fillId="0" borderId="4"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 xfId="0" applyFont="1" applyBorder="1" applyAlignment="1">
      <alignment vertical="center" wrapText="1"/>
    </xf>
    <xf numFmtId="0" fontId="4" fillId="3" borderId="11" xfId="0" applyFont="1" applyFill="1" applyBorder="1" applyAlignment="1">
      <alignment horizontal="center" wrapText="1"/>
    </xf>
    <xf numFmtId="0" fontId="4" fillId="3" borderId="9" xfId="0" applyFont="1" applyFill="1" applyBorder="1" applyAlignment="1">
      <alignment horizontal="center" wrapText="1"/>
    </xf>
    <xf numFmtId="0" fontId="4" fillId="3" borderId="18" xfId="0" applyFont="1" applyFill="1" applyBorder="1" applyAlignment="1">
      <alignment horizontal="center" wrapText="1"/>
    </xf>
    <xf numFmtId="0" fontId="4" fillId="3" borderId="12" xfId="0" applyFont="1" applyFill="1" applyBorder="1" applyAlignment="1">
      <alignment horizontal="center" wrapText="1"/>
    </xf>
    <xf numFmtId="0" fontId="4" fillId="3" borderId="0" xfId="0" applyFont="1" applyFill="1" applyBorder="1" applyAlignment="1">
      <alignment horizontal="center" wrapText="1"/>
    </xf>
    <xf numFmtId="0" fontId="4" fillId="3" borderId="8" xfId="0" applyFont="1" applyFill="1" applyBorder="1" applyAlignment="1">
      <alignment horizontal="center" wrapText="1"/>
    </xf>
    <xf numFmtId="0" fontId="4" fillId="3" borderId="13" xfId="0" applyFont="1" applyFill="1" applyBorder="1" applyAlignment="1">
      <alignment horizontal="center" wrapText="1"/>
    </xf>
    <xf numFmtId="0" fontId="4" fillId="3" borderId="14" xfId="0" applyFont="1" applyFill="1" applyBorder="1" applyAlignment="1">
      <alignment horizontal="center" wrapText="1"/>
    </xf>
    <xf numFmtId="0" fontId="4" fillId="3" borderId="34" xfId="0" applyFont="1" applyFill="1" applyBorder="1" applyAlignment="1">
      <alignment horizontal="center" wrapText="1"/>
    </xf>
  </cellXfs>
  <cellStyles count="2">
    <cellStyle name="Normal" xfId="0" builtinId="0"/>
    <cellStyle name="Percent" xfId="1" builtinId="5"/>
  </cellStyles>
  <dxfs count="327">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52"/>
      </font>
      <fill>
        <patternFill>
          <bgColor indexed="52"/>
        </patternFill>
      </fill>
    </dxf>
    <dxf>
      <font>
        <condense val="0"/>
        <extend val="0"/>
        <color indexed="10"/>
      </font>
      <fill>
        <patternFill>
          <bgColor indexed="1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auto="1"/>
      </font>
      <fill>
        <patternFill>
          <bgColor rgb="FFFF0000"/>
        </patternFill>
      </fill>
    </dxf>
    <dxf>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2613660</xdr:colOff>
      <xdr:row>1</xdr:row>
      <xdr:rowOff>99060</xdr:rowOff>
    </xdr:from>
    <xdr:to>
      <xdr:col>13</xdr:col>
      <xdr:colOff>830580</xdr:colOff>
      <xdr:row>3</xdr:row>
      <xdr:rowOff>967740</xdr:rowOff>
    </xdr:to>
    <xdr:pic>
      <xdr:nvPicPr>
        <xdr:cNvPr id="1303" name="Picture 6" descr="thames-water-logo-cmk.jpg">
          <a:extLst>
            <a:ext uri="{FF2B5EF4-FFF2-40B4-BE49-F238E27FC236}">
              <a16:creationId xmlns:a16="http://schemas.microsoft.com/office/drawing/2014/main" id="{229856DE-3205-4BF1-AA81-AB787B24A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5040" y="281940"/>
          <a:ext cx="126492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88900</xdr:colOff>
      <xdr:row>3</xdr:row>
      <xdr:rowOff>114301</xdr:rowOff>
    </xdr:from>
    <xdr:to>
      <xdr:col>11</xdr:col>
      <xdr:colOff>2584606</xdr:colOff>
      <xdr:row>3</xdr:row>
      <xdr:rowOff>869021</xdr:rowOff>
    </xdr:to>
    <xdr:pic>
      <xdr:nvPicPr>
        <xdr:cNvPr id="3" name="Picture 2">
          <a:extLst>
            <a:ext uri="{FF2B5EF4-FFF2-40B4-BE49-F238E27FC236}">
              <a16:creationId xmlns:a16="http://schemas.microsoft.com/office/drawing/2014/main" id="{D8534F40-9DA2-46BC-9327-E22B4F0037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32000" y="647701"/>
          <a:ext cx="2698906" cy="75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335280</xdr:colOff>
      <xdr:row>3</xdr:row>
      <xdr:rowOff>0</xdr:rowOff>
    </xdr:to>
    <xdr:pic>
      <xdr:nvPicPr>
        <xdr:cNvPr id="18627" name="Picture 6" descr="thames-water-logo-cmk.jpg">
          <a:extLst>
            <a:ext uri="{FF2B5EF4-FFF2-40B4-BE49-F238E27FC236}">
              <a16:creationId xmlns:a16="http://schemas.microsoft.com/office/drawing/2014/main" id="{3DBB4C79-D3EE-4D46-8479-E3C8EEBBDD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9372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63500</xdr:colOff>
      <xdr:row>0</xdr:row>
      <xdr:rowOff>87654</xdr:rowOff>
    </xdr:from>
    <xdr:to>
      <xdr:col>9</xdr:col>
      <xdr:colOff>698500</xdr:colOff>
      <xdr:row>2</xdr:row>
      <xdr:rowOff>566097</xdr:rowOff>
    </xdr:to>
    <xdr:pic>
      <xdr:nvPicPr>
        <xdr:cNvPr id="18626" name="Picture 4">
          <a:extLst>
            <a:ext uri="{FF2B5EF4-FFF2-40B4-BE49-F238E27FC236}">
              <a16:creationId xmlns:a16="http://schemas.microsoft.com/office/drawing/2014/main" id="{2F7C53E7-FC9F-4C3F-B523-69FF3B0F3F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232900" y="87654"/>
          <a:ext cx="3073400" cy="85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abSelected="1" zoomScale="60" zoomScaleNormal="60" workbookViewId="0">
      <selection activeCell="W7" sqref="W7"/>
    </sheetView>
  </sheetViews>
  <sheetFormatPr defaultRowHeight="14.4" x14ac:dyDescent="0.3"/>
  <cols>
    <col min="3" max="3" width="21" bestFit="1" customWidth="1"/>
    <col min="4" max="4" width="41.5546875" customWidth="1"/>
    <col min="5" max="5" width="2.88671875" customWidth="1"/>
    <col min="6" max="6" width="41.5546875" customWidth="1"/>
    <col min="7" max="7" width="2.88671875" customWidth="1"/>
    <col min="8" max="8" width="41.5546875" customWidth="1"/>
    <col min="9" max="9" width="2.88671875" customWidth="1"/>
    <col min="10" max="10" width="41.5546875" customWidth="1"/>
    <col min="11" max="11" width="2.88671875" customWidth="1"/>
    <col min="12" max="12" width="41.5546875" customWidth="1"/>
    <col min="13" max="13" width="2.88671875" customWidth="1"/>
    <col min="14" max="14" width="17.109375" customWidth="1"/>
    <col min="15" max="19" width="0" hidden="1" customWidth="1"/>
  </cols>
  <sheetData>
    <row r="1" spans="1:20" x14ac:dyDescent="0.3">
      <c r="A1" s="75"/>
      <c r="B1" s="75"/>
      <c r="C1" s="75"/>
      <c r="D1" s="1"/>
      <c r="E1" s="1"/>
      <c r="F1" s="1"/>
      <c r="G1" s="1"/>
      <c r="H1" s="1"/>
      <c r="I1" s="1"/>
      <c r="J1" s="1"/>
      <c r="K1" s="1"/>
      <c r="L1" s="1"/>
      <c r="M1" s="1"/>
      <c r="N1" s="1"/>
    </row>
    <row r="2" spans="1:20" x14ac:dyDescent="0.3">
      <c r="A2" s="75"/>
      <c r="B2" s="75"/>
      <c r="C2" s="75"/>
      <c r="D2" s="1"/>
      <c r="E2" s="1"/>
      <c r="F2" s="1"/>
      <c r="G2" s="1"/>
      <c r="H2" s="1"/>
      <c r="I2" s="1"/>
      <c r="J2" s="1"/>
      <c r="K2" s="1"/>
      <c r="L2" s="1"/>
      <c r="M2" s="1"/>
      <c r="N2" s="1"/>
    </row>
    <row r="3" spans="1:20" x14ac:dyDescent="0.3">
      <c r="A3" s="75"/>
      <c r="B3" s="75"/>
      <c r="C3" s="75"/>
      <c r="D3" s="1"/>
      <c r="E3" s="1"/>
      <c r="F3" s="1"/>
      <c r="G3" s="1"/>
      <c r="H3" s="1"/>
      <c r="I3" s="1"/>
      <c r="J3" s="1"/>
      <c r="K3" s="1"/>
      <c r="L3" s="1"/>
      <c r="M3" s="1"/>
      <c r="N3" s="1"/>
    </row>
    <row r="4" spans="1:20" ht="80.25" customHeight="1" x14ac:dyDescent="0.3">
      <c r="A4" s="88" t="s">
        <v>307</v>
      </c>
      <c r="B4" s="89"/>
      <c r="C4" s="89"/>
      <c r="D4" s="89"/>
      <c r="E4" s="89"/>
      <c r="F4" s="89"/>
      <c r="G4" s="89"/>
      <c r="H4" s="89"/>
      <c r="I4" s="89"/>
      <c r="J4" s="89"/>
      <c r="K4" s="1"/>
      <c r="L4" s="1"/>
      <c r="M4" s="1"/>
      <c r="N4" s="1"/>
    </row>
    <row r="5" spans="1:20" x14ac:dyDescent="0.3">
      <c r="A5" s="44"/>
      <c r="B5" s="44"/>
      <c r="C5" s="1"/>
      <c r="D5" s="1"/>
      <c r="E5" s="1"/>
      <c r="F5" s="1"/>
      <c r="G5" s="1"/>
      <c r="H5" s="1"/>
      <c r="I5" s="1"/>
      <c r="J5" s="1"/>
      <c r="K5" s="1"/>
      <c r="L5" s="1"/>
      <c r="M5" s="1"/>
      <c r="N5" s="1"/>
    </row>
    <row r="6" spans="1:20" ht="40.5" customHeight="1" x14ac:dyDescent="0.3">
      <c r="A6" s="79" t="s">
        <v>0</v>
      </c>
      <c r="B6" s="79"/>
      <c r="C6" s="80"/>
      <c r="D6" s="19" t="s">
        <v>1</v>
      </c>
      <c r="E6" s="20" t="s">
        <v>91</v>
      </c>
      <c r="F6" s="19" t="s">
        <v>2</v>
      </c>
      <c r="G6" s="20" t="s">
        <v>92</v>
      </c>
      <c r="H6" s="19" t="s">
        <v>3</v>
      </c>
      <c r="I6" s="20" t="s">
        <v>93</v>
      </c>
      <c r="J6" s="19" t="s">
        <v>4</v>
      </c>
      <c r="K6" s="20" t="s">
        <v>94</v>
      </c>
      <c r="L6" s="19" t="s">
        <v>5</v>
      </c>
      <c r="M6" s="20" t="s">
        <v>95</v>
      </c>
      <c r="N6" s="21" t="s">
        <v>6</v>
      </c>
    </row>
    <row r="7" spans="1:20" ht="49.5" customHeight="1" x14ac:dyDescent="0.3">
      <c r="A7" s="77" t="s">
        <v>7</v>
      </c>
      <c r="B7" s="77"/>
      <c r="C7" s="78"/>
      <c r="D7" s="22" t="s">
        <v>8</v>
      </c>
      <c r="E7" s="23"/>
      <c r="F7" s="22" t="s">
        <v>9</v>
      </c>
      <c r="G7" s="23"/>
      <c r="H7" s="22" t="s">
        <v>10</v>
      </c>
      <c r="I7" s="23"/>
      <c r="J7" s="22" t="s">
        <v>11</v>
      </c>
      <c r="K7" s="23"/>
      <c r="L7" s="22" t="s">
        <v>12</v>
      </c>
      <c r="M7" s="23"/>
      <c r="N7" s="24"/>
    </row>
    <row r="8" spans="1:20" s="1" customFormat="1" x14ac:dyDescent="0.3">
      <c r="A8" s="83"/>
      <c r="B8" s="83"/>
      <c r="C8" s="84"/>
      <c r="D8" s="45"/>
      <c r="E8" s="46"/>
      <c r="F8" s="45"/>
      <c r="G8" s="46"/>
      <c r="H8" s="45"/>
      <c r="I8" s="46"/>
      <c r="J8" s="45"/>
      <c r="K8" s="46"/>
      <c r="L8" s="45"/>
      <c r="M8" s="46"/>
      <c r="N8" s="47"/>
    </row>
    <row r="9" spans="1:20" ht="58.5" customHeight="1" x14ac:dyDescent="0.3">
      <c r="A9" s="81"/>
      <c r="B9" s="81"/>
      <c r="C9" s="82"/>
      <c r="D9" s="25" t="s">
        <v>13</v>
      </c>
      <c r="E9" s="26"/>
      <c r="F9" s="25" t="s">
        <v>14</v>
      </c>
      <c r="G9" s="26"/>
      <c r="H9" s="25" t="s">
        <v>15</v>
      </c>
      <c r="I9" s="26"/>
      <c r="J9" s="25" t="s">
        <v>16</v>
      </c>
      <c r="K9" s="26"/>
      <c r="L9" s="25" t="s">
        <v>17</v>
      </c>
      <c r="M9" s="26"/>
      <c r="N9" s="27"/>
    </row>
    <row r="10" spans="1:20" ht="77.25" customHeight="1" x14ac:dyDescent="0.3">
      <c r="A10" s="76" t="s">
        <v>107</v>
      </c>
      <c r="B10" s="51">
        <v>1</v>
      </c>
      <c r="C10" s="6" t="s">
        <v>18</v>
      </c>
      <c r="D10" s="28" t="s">
        <v>251</v>
      </c>
      <c r="E10" s="11" t="s">
        <v>101</v>
      </c>
      <c r="F10" s="7" t="s">
        <v>19</v>
      </c>
      <c r="G10" s="11" t="s">
        <v>101</v>
      </c>
      <c r="H10" s="7" t="s">
        <v>20</v>
      </c>
      <c r="I10" s="11" t="s">
        <v>101</v>
      </c>
      <c r="J10" s="7" t="s">
        <v>21</v>
      </c>
      <c r="K10" s="11" t="s">
        <v>101</v>
      </c>
      <c r="L10" s="7" t="s">
        <v>22</v>
      </c>
      <c r="M10" s="11" t="s">
        <v>101</v>
      </c>
      <c r="N10" s="12">
        <f>SUM(O10:S10)</f>
        <v>0</v>
      </c>
      <c r="O10" s="8">
        <f>IF(E10="Green",0.02,IF(E10="Amber",0.01,0))</f>
        <v>0</v>
      </c>
      <c r="P10" s="8">
        <f>IF(G10="Green",0.02,IF(G10="Amber",0.01,0))</f>
        <v>0</v>
      </c>
      <c r="Q10" s="8">
        <f>IF(I10="Green",0.02,IF(I10="Amber",0.01,0))</f>
        <v>0</v>
      </c>
      <c r="R10" s="8">
        <f>IF(K10="Green",0.02,IF(K10="Amber",0.01,0))</f>
        <v>0</v>
      </c>
      <c r="S10" s="8">
        <f>IF(M10="Green",0.02,IF(M10="Amber",0.01,0))</f>
        <v>0</v>
      </c>
      <c r="T10" s="8"/>
    </row>
    <row r="11" spans="1:20" ht="69" x14ac:dyDescent="0.3">
      <c r="A11" s="76"/>
      <c r="B11" s="51">
        <v>2</v>
      </c>
      <c r="C11" s="6" t="s">
        <v>23</v>
      </c>
      <c r="D11" s="7" t="s">
        <v>24</v>
      </c>
      <c r="E11" s="11" t="s">
        <v>101</v>
      </c>
      <c r="F11" s="7" t="s">
        <v>25</v>
      </c>
      <c r="G11" s="11" t="s">
        <v>101</v>
      </c>
      <c r="H11" s="7" t="s">
        <v>26</v>
      </c>
      <c r="I11" s="11" t="s">
        <v>101</v>
      </c>
      <c r="J11" s="7" t="s">
        <v>27</v>
      </c>
      <c r="K11" s="11" t="s">
        <v>101</v>
      </c>
      <c r="L11" s="7" t="s">
        <v>299</v>
      </c>
      <c r="M11" s="11" t="s">
        <v>101</v>
      </c>
      <c r="N11" s="12">
        <f t="shared" ref="N11:N23" si="0">SUM(O11:S11)</f>
        <v>0</v>
      </c>
      <c r="O11" s="8">
        <f t="shared" ref="O11:O23" si="1">IF(E11="Green",0.02,IF(E11="Amber",0.01,0))</f>
        <v>0</v>
      </c>
      <c r="P11" s="8">
        <f>IF(G11="Green",0.02,IF(G11="Amber",0.01,0))</f>
        <v>0</v>
      </c>
      <c r="Q11" s="8">
        <f>IF(I11="Green",0.02,IF(I11="Amber",0.01,0))</f>
        <v>0</v>
      </c>
      <c r="R11" s="8">
        <f>IF(K11="Green",0.02,IF(K11="Amber",0.01,0))</f>
        <v>0</v>
      </c>
      <c r="S11" s="8">
        <f>IF(M11="Green",0.02,IF(M11="Amber",0.01,0))</f>
        <v>0</v>
      </c>
      <c r="T11" s="8"/>
    </row>
    <row r="12" spans="1:20" ht="51.75" customHeight="1" x14ac:dyDescent="0.3">
      <c r="A12" s="76"/>
      <c r="B12" s="51">
        <v>3</v>
      </c>
      <c r="C12" s="6" t="s">
        <v>29</v>
      </c>
      <c r="D12" s="7" t="s">
        <v>30</v>
      </c>
      <c r="E12" s="11" t="s">
        <v>101</v>
      </c>
      <c r="F12" s="7" t="s">
        <v>31</v>
      </c>
      <c r="G12" s="11" t="s">
        <v>101</v>
      </c>
      <c r="H12" s="7" t="s">
        <v>300</v>
      </c>
      <c r="I12" s="11" t="s">
        <v>101</v>
      </c>
      <c r="J12" s="7" t="s">
        <v>33</v>
      </c>
      <c r="K12" s="11" t="s">
        <v>101</v>
      </c>
      <c r="L12" s="7" t="s">
        <v>34</v>
      </c>
      <c r="M12" s="11" t="s">
        <v>101</v>
      </c>
      <c r="N12" s="12">
        <f t="shared" si="0"/>
        <v>0</v>
      </c>
      <c r="O12" s="8">
        <f t="shared" si="1"/>
        <v>0</v>
      </c>
      <c r="P12" s="8">
        <f>IF(G12="Green",0.02,IF(G12="Amber",0.01,0))</f>
        <v>0</v>
      </c>
      <c r="Q12" s="8">
        <f>IF(I12="Green",0.02,IF(I12="Amber",0.01,0))</f>
        <v>0</v>
      </c>
      <c r="R12" s="8">
        <f>IF(K12="Green",0.02,IF(K12="Amber",0.01,0))</f>
        <v>0</v>
      </c>
      <c r="S12" s="8">
        <f>IF(M12="Green",0.02,IF(M12="Amber",0.01,0))</f>
        <v>0</v>
      </c>
      <c r="T12" s="8"/>
    </row>
    <row r="13" spans="1:20" ht="49.5" customHeight="1" x14ac:dyDescent="0.3">
      <c r="A13" s="76"/>
      <c r="B13" s="51">
        <v>4</v>
      </c>
      <c r="C13" s="6" t="s">
        <v>35</v>
      </c>
      <c r="D13" s="7" t="s">
        <v>298</v>
      </c>
      <c r="E13" s="11" t="s">
        <v>101</v>
      </c>
      <c r="F13" s="7" t="s">
        <v>268</v>
      </c>
      <c r="G13" s="11" t="s">
        <v>101</v>
      </c>
      <c r="H13" s="7" t="s">
        <v>37</v>
      </c>
      <c r="I13" s="11" t="s">
        <v>101</v>
      </c>
      <c r="J13" s="7" t="s">
        <v>38</v>
      </c>
      <c r="K13" s="11" t="s">
        <v>101</v>
      </c>
      <c r="L13" s="7" t="s">
        <v>39</v>
      </c>
      <c r="M13" s="11" t="s">
        <v>101</v>
      </c>
      <c r="N13" s="12">
        <f t="shared" si="0"/>
        <v>0</v>
      </c>
      <c r="O13" s="8">
        <f t="shared" si="1"/>
        <v>0</v>
      </c>
      <c r="P13" s="8">
        <f>IF(G13="Green",0.02,IF(G13="Amber",0.01,0))</f>
        <v>0</v>
      </c>
      <c r="Q13" s="8">
        <f>IF(I13="Green",0.02,IF(I13="Amber",0.01,0))</f>
        <v>0</v>
      </c>
      <c r="R13" s="8">
        <f>IF(K13="Green",0.02,IF(K13="Amber",0.01,0))</f>
        <v>0</v>
      </c>
      <c r="S13" s="8">
        <f>IF(M13="Green",0.02,IF(M13="Amber",0.01,0))</f>
        <v>0</v>
      </c>
      <c r="T13" s="8"/>
    </row>
    <row r="14" spans="1:20" ht="15.6" x14ac:dyDescent="0.3">
      <c r="A14" s="43"/>
      <c r="B14" s="49"/>
      <c r="C14" s="39"/>
      <c r="D14" s="40"/>
      <c r="E14" s="41"/>
      <c r="F14" s="40"/>
      <c r="G14" s="41"/>
      <c r="H14" s="40"/>
      <c r="I14" s="41"/>
      <c r="J14" s="40"/>
      <c r="K14" s="41"/>
      <c r="L14" s="40"/>
      <c r="M14" s="41"/>
      <c r="N14" s="42"/>
      <c r="O14" s="8"/>
      <c r="P14" s="8"/>
      <c r="Q14" s="8"/>
      <c r="R14" s="8"/>
      <c r="S14" s="8"/>
      <c r="T14" s="8"/>
    </row>
    <row r="15" spans="1:20" ht="60.75" customHeight="1" x14ac:dyDescent="0.3">
      <c r="A15" s="85"/>
      <c r="B15" s="85"/>
      <c r="C15" s="86"/>
      <c r="D15" s="14" t="s">
        <v>40</v>
      </c>
      <c r="E15" s="15"/>
      <c r="F15" s="14" t="s">
        <v>41</v>
      </c>
      <c r="G15" s="15"/>
      <c r="H15" s="14" t="s">
        <v>42</v>
      </c>
      <c r="I15" s="15"/>
      <c r="J15" s="14" t="s">
        <v>43</v>
      </c>
      <c r="K15" s="15"/>
      <c r="L15" s="14" t="s">
        <v>44</v>
      </c>
      <c r="M15" s="15"/>
      <c r="N15" s="16"/>
      <c r="O15" s="8"/>
      <c r="P15" s="8"/>
      <c r="Q15" s="8"/>
      <c r="R15" s="8"/>
      <c r="S15" s="8"/>
      <c r="T15" s="8"/>
    </row>
    <row r="16" spans="1:20" ht="96.6" x14ac:dyDescent="0.3">
      <c r="A16" s="76" t="s">
        <v>102</v>
      </c>
      <c r="B16" s="51">
        <v>5</v>
      </c>
      <c r="C16" s="6" t="s">
        <v>45</v>
      </c>
      <c r="D16" s="7" t="s">
        <v>46</v>
      </c>
      <c r="E16" s="11" t="s">
        <v>101</v>
      </c>
      <c r="F16" s="7" t="s">
        <v>47</v>
      </c>
      <c r="G16" s="11" t="s">
        <v>101</v>
      </c>
      <c r="H16" s="7" t="s">
        <v>301</v>
      </c>
      <c r="I16" s="11" t="s">
        <v>101</v>
      </c>
      <c r="J16" s="7" t="s">
        <v>48</v>
      </c>
      <c r="K16" s="11" t="s">
        <v>101</v>
      </c>
      <c r="L16" s="7" t="s">
        <v>49</v>
      </c>
      <c r="M16" s="11" t="s">
        <v>101</v>
      </c>
      <c r="N16" s="12">
        <f t="shared" si="0"/>
        <v>0</v>
      </c>
      <c r="O16" s="8">
        <f t="shared" si="1"/>
        <v>0</v>
      </c>
      <c r="P16" s="8">
        <f>IF(G16="Green",0.02,IF(G16="Amber",0.01,0))</f>
        <v>0</v>
      </c>
      <c r="Q16" s="8">
        <f>IF(I16="Green",0.02,IF(I16="Amber",0.01,0))</f>
        <v>0</v>
      </c>
      <c r="R16" s="8">
        <f>IF(K16="Green",0.02,IF(K16="Amber",0.01,0))</f>
        <v>0</v>
      </c>
      <c r="S16" s="8">
        <f>IF(M16="Green",0.02,IF(M16="Amber",0.01,0))</f>
        <v>0</v>
      </c>
      <c r="T16" s="8"/>
    </row>
    <row r="17" spans="1:20" ht="69" x14ac:dyDescent="0.3">
      <c r="A17" s="76"/>
      <c r="B17" s="51">
        <v>6</v>
      </c>
      <c r="C17" s="6" t="s">
        <v>50</v>
      </c>
      <c r="D17" s="7" t="s">
        <v>51</v>
      </c>
      <c r="E17" s="11" t="s">
        <v>101</v>
      </c>
      <c r="F17" s="7" t="s">
        <v>52</v>
      </c>
      <c r="G17" s="11" t="s">
        <v>101</v>
      </c>
      <c r="H17" s="7" t="s">
        <v>53</v>
      </c>
      <c r="I17" s="11" t="s">
        <v>101</v>
      </c>
      <c r="J17" s="7" t="s">
        <v>54</v>
      </c>
      <c r="K17" s="11" t="s">
        <v>101</v>
      </c>
      <c r="L17" s="7" t="s">
        <v>55</v>
      </c>
      <c r="M17" s="11" t="s">
        <v>101</v>
      </c>
      <c r="N17" s="12">
        <f t="shared" si="0"/>
        <v>0</v>
      </c>
      <c r="O17" s="8">
        <f t="shared" si="1"/>
        <v>0</v>
      </c>
      <c r="P17" s="8">
        <f>IF(G17="Green",0.02,IF(G17="Amber",0.01,0))</f>
        <v>0</v>
      </c>
      <c r="Q17" s="8">
        <f>IF(I17="Green",0.02,IF(I17="Amber",0.01,0))</f>
        <v>0</v>
      </c>
      <c r="R17" s="8">
        <f>IF(K17="Green",0.02,IF(K17="Amber",0.01,0))</f>
        <v>0</v>
      </c>
      <c r="S17" s="8">
        <f>IF(M17="Green",0.02,IF(M17="Amber",0.01,0))</f>
        <v>0</v>
      </c>
      <c r="T17" s="8"/>
    </row>
    <row r="18" spans="1:20" ht="69" x14ac:dyDescent="0.3">
      <c r="A18" s="76"/>
      <c r="B18" s="51">
        <v>7</v>
      </c>
      <c r="C18" s="6" t="s">
        <v>56</v>
      </c>
      <c r="D18" s="7" t="s">
        <v>254</v>
      </c>
      <c r="E18" s="11" t="s">
        <v>101</v>
      </c>
      <c r="F18" s="7" t="s">
        <v>57</v>
      </c>
      <c r="G18" s="11" t="s">
        <v>101</v>
      </c>
      <c r="H18" s="7" t="s">
        <v>58</v>
      </c>
      <c r="I18" s="11" t="s">
        <v>101</v>
      </c>
      <c r="J18" s="7" t="s">
        <v>59</v>
      </c>
      <c r="K18" s="11" t="s">
        <v>101</v>
      </c>
      <c r="L18" s="7" t="s">
        <v>60</v>
      </c>
      <c r="M18" s="11" t="s">
        <v>101</v>
      </c>
      <c r="N18" s="12">
        <f t="shared" si="0"/>
        <v>0</v>
      </c>
      <c r="O18" s="8">
        <f t="shared" si="1"/>
        <v>0</v>
      </c>
      <c r="P18" s="8">
        <f>IF(G18="Green",0.02,IF(G18="Amber",0.01,0))</f>
        <v>0</v>
      </c>
      <c r="Q18" s="8">
        <f>IF(I18="Green",0.02,IF(I18="Amber",0.01,0))</f>
        <v>0</v>
      </c>
      <c r="R18" s="8">
        <f>IF(K18="Green",0.02,IF(K18="Amber",0.01,0))</f>
        <v>0</v>
      </c>
      <c r="S18" s="8">
        <f>IF(M18="Green",0.02,IF(M18="Amber",0.01,0))</f>
        <v>0</v>
      </c>
      <c r="T18" s="8"/>
    </row>
    <row r="19" spans="1:20" ht="15.6" x14ac:dyDescent="0.3">
      <c r="A19" s="48"/>
      <c r="B19" s="50"/>
      <c r="C19" s="39"/>
      <c r="D19" s="40"/>
      <c r="E19" s="41"/>
      <c r="F19" s="40"/>
      <c r="G19" s="41"/>
      <c r="H19" s="40"/>
      <c r="I19" s="41"/>
      <c r="J19" s="40"/>
      <c r="K19" s="41"/>
      <c r="L19" s="40"/>
      <c r="M19" s="41"/>
      <c r="N19" s="42"/>
      <c r="O19" s="8"/>
      <c r="P19" s="8"/>
      <c r="Q19" s="8"/>
      <c r="R19" s="8"/>
      <c r="S19" s="8"/>
      <c r="T19" s="8"/>
    </row>
    <row r="20" spans="1:20" ht="52.5" customHeight="1" x14ac:dyDescent="0.3">
      <c r="A20" s="87"/>
      <c r="B20" s="87"/>
      <c r="C20" s="82"/>
      <c r="D20" s="14" t="s">
        <v>61</v>
      </c>
      <c r="E20" s="15"/>
      <c r="F20" s="14" t="s">
        <v>62</v>
      </c>
      <c r="G20" s="15"/>
      <c r="H20" s="14" t="s">
        <v>63</v>
      </c>
      <c r="I20" s="15"/>
      <c r="J20" s="14" t="s">
        <v>64</v>
      </c>
      <c r="K20" s="15"/>
      <c r="L20" s="14" t="s">
        <v>65</v>
      </c>
      <c r="M20" s="15"/>
      <c r="N20" s="16"/>
      <c r="O20" s="8"/>
      <c r="P20" s="8"/>
      <c r="Q20" s="8"/>
      <c r="R20" s="8"/>
      <c r="S20" s="8"/>
      <c r="T20" s="8"/>
    </row>
    <row r="21" spans="1:20" ht="56.25" customHeight="1" x14ac:dyDescent="0.3">
      <c r="A21" s="76" t="s">
        <v>110</v>
      </c>
      <c r="B21" s="51">
        <v>8</v>
      </c>
      <c r="C21" s="6" t="s">
        <v>66</v>
      </c>
      <c r="D21" s="7" t="s">
        <v>67</v>
      </c>
      <c r="E21" s="11" t="s">
        <v>101</v>
      </c>
      <c r="F21" s="7" t="s">
        <v>277</v>
      </c>
      <c r="G21" s="11" t="s">
        <v>101</v>
      </c>
      <c r="H21" s="7" t="s">
        <v>279</v>
      </c>
      <c r="I21" s="11" t="s">
        <v>101</v>
      </c>
      <c r="J21" s="7" t="str">
        <f>'HPI 8'!$I$3</f>
        <v>Regular and structured annual plan for delivery of Health &amp; Wellbeing objectives</v>
      </c>
      <c r="K21" s="11" t="s">
        <v>101</v>
      </c>
      <c r="L21" s="7" t="s">
        <v>68</v>
      </c>
      <c r="M21" s="11" t="s">
        <v>101</v>
      </c>
      <c r="N21" s="12">
        <f t="shared" si="0"/>
        <v>0</v>
      </c>
      <c r="O21" s="8">
        <f t="shared" si="1"/>
        <v>0</v>
      </c>
      <c r="P21" s="8">
        <f>IF(G21="Green",0.02,IF(G21="Amber",0.01,0))</f>
        <v>0</v>
      </c>
      <c r="Q21" s="8">
        <f>IF(I21="Green",0.02,IF(I21="Amber",0.01,0))</f>
        <v>0</v>
      </c>
      <c r="R21" s="8">
        <f>IF(K21="Green",0.02,IF(K21="Amber",0.01,0))</f>
        <v>0</v>
      </c>
      <c r="S21" s="8">
        <f>IF(M21="Green",0.02,IF(M21="Amber",0.01,0))</f>
        <v>0</v>
      </c>
      <c r="T21" s="8"/>
    </row>
    <row r="22" spans="1:20" ht="96.6" x14ac:dyDescent="0.3">
      <c r="A22" s="76"/>
      <c r="B22" s="51">
        <v>9</v>
      </c>
      <c r="C22" s="6" t="s">
        <v>69</v>
      </c>
      <c r="D22" s="7" t="s">
        <v>285</v>
      </c>
      <c r="E22" s="11" t="s">
        <v>101</v>
      </c>
      <c r="F22" s="7" t="s">
        <v>70</v>
      </c>
      <c r="G22" s="11" t="s">
        <v>101</v>
      </c>
      <c r="H22" s="7" t="s">
        <v>71</v>
      </c>
      <c r="I22" s="11" t="s">
        <v>101</v>
      </c>
      <c r="J22" s="7" t="s">
        <v>302</v>
      </c>
      <c r="K22" s="11" t="s">
        <v>101</v>
      </c>
      <c r="L22" s="7" t="s">
        <v>72</v>
      </c>
      <c r="M22" s="11" t="s">
        <v>101</v>
      </c>
      <c r="N22" s="12">
        <f t="shared" si="0"/>
        <v>0</v>
      </c>
      <c r="O22" s="8">
        <f t="shared" si="1"/>
        <v>0</v>
      </c>
      <c r="P22" s="8">
        <f>IF(G22="Green",0.02,IF(G22="Amber",0.01,0))</f>
        <v>0</v>
      </c>
      <c r="Q22" s="8">
        <f>IF(I22="Green",0.02,IF(I22="Amber",0.01,0))</f>
        <v>0</v>
      </c>
      <c r="R22" s="8">
        <f>IF(K22="Green",0.02,IF(K22="Amber",0.01,0))</f>
        <v>0</v>
      </c>
      <c r="S22" s="8">
        <f>IF(M22="Green",0.02,IF(M22="Amber",0.01,0))</f>
        <v>0</v>
      </c>
      <c r="T22" s="8"/>
    </row>
    <row r="23" spans="1:20" ht="64.5" customHeight="1" x14ac:dyDescent="0.3">
      <c r="A23" s="76"/>
      <c r="B23" s="51">
        <v>10</v>
      </c>
      <c r="C23" s="6" t="s">
        <v>73</v>
      </c>
      <c r="D23" s="7" t="s">
        <v>74</v>
      </c>
      <c r="E23" s="11" t="s">
        <v>101</v>
      </c>
      <c r="F23" s="7" t="s">
        <v>75</v>
      </c>
      <c r="G23" s="11" t="s">
        <v>101</v>
      </c>
      <c r="H23" s="7" t="s">
        <v>76</v>
      </c>
      <c r="I23" s="11" t="s">
        <v>101</v>
      </c>
      <c r="J23" s="7" t="s">
        <v>77</v>
      </c>
      <c r="K23" s="11" t="s">
        <v>101</v>
      </c>
      <c r="L23" s="7" t="s">
        <v>78</v>
      </c>
      <c r="M23" s="11" t="s">
        <v>101</v>
      </c>
      <c r="N23" s="12">
        <f t="shared" si="0"/>
        <v>0</v>
      </c>
      <c r="O23" s="8">
        <f t="shared" si="1"/>
        <v>0</v>
      </c>
      <c r="P23" s="8">
        <f>IF(G23="Green",0.02,IF(G23="Amber",0.01,0))</f>
        <v>0</v>
      </c>
      <c r="Q23" s="8">
        <f>IF(I23="Green",0.02,IF(I23="Amber",0.01,0))</f>
        <v>0</v>
      </c>
      <c r="R23" s="8">
        <f>IF(K23="Green",0.02,IF(K23="Amber",0.01,0))</f>
        <v>0</v>
      </c>
      <c r="S23" s="8">
        <f>IF(M23="Green",0.02,IF(M23="Amber",0.01,0))</f>
        <v>0</v>
      </c>
      <c r="T23" s="8"/>
    </row>
    <row r="24" spans="1:20" ht="15.6" x14ac:dyDescent="0.3">
      <c r="A24" s="81"/>
      <c r="B24" s="81"/>
      <c r="C24" s="82"/>
      <c r="D24" s="13"/>
      <c r="E24" s="17"/>
      <c r="F24" s="13"/>
      <c r="G24" s="17"/>
      <c r="H24" s="13"/>
      <c r="I24" s="17"/>
      <c r="J24" s="13"/>
      <c r="K24" s="17"/>
      <c r="L24" s="13"/>
      <c r="M24" s="17"/>
      <c r="N24" s="16"/>
      <c r="O24" s="8"/>
      <c r="P24" s="8"/>
      <c r="Q24" s="8"/>
      <c r="R24" s="8"/>
      <c r="S24" s="8"/>
      <c r="T24" s="8"/>
    </row>
    <row r="25" spans="1:20" ht="18" x14ac:dyDescent="0.3">
      <c r="C25" s="4"/>
      <c r="D25" s="65"/>
      <c r="E25" s="65"/>
      <c r="F25" s="65"/>
      <c r="G25" s="65"/>
      <c r="H25" s="65"/>
      <c r="I25" s="65"/>
      <c r="J25" s="65"/>
      <c r="K25" s="65"/>
      <c r="L25" s="18" t="s">
        <v>96</v>
      </c>
      <c r="M25" s="9"/>
      <c r="N25" s="10">
        <f>SUM(N7:N24)</f>
        <v>0</v>
      </c>
    </row>
    <row r="26" spans="1:20" ht="15.6" x14ac:dyDescent="0.3">
      <c r="C26" s="5"/>
      <c r="D26" s="66" t="s">
        <v>97</v>
      </c>
      <c r="E26" s="66"/>
      <c r="F26" s="66"/>
      <c r="G26" s="66"/>
      <c r="H26" s="66"/>
      <c r="I26" s="66"/>
      <c r="J26" s="66"/>
      <c r="K26" s="66"/>
      <c r="L26" s="5"/>
      <c r="M26" s="5"/>
      <c r="N26" s="3"/>
    </row>
    <row r="27" spans="1:20" ht="15.6" x14ac:dyDescent="0.3">
      <c r="C27" s="5"/>
      <c r="D27" s="66"/>
      <c r="E27" s="66"/>
      <c r="F27" s="66"/>
      <c r="G27" s="66"/>
      <c r="H27" s="66"/>
      <c r="I27" s="66"/>
      <c r="J27" s="66"/>
      <c r="K27" s="66"/>
      <c r="L27" s="5"/>
      <c r="M27" s="5"/>
      <c r="N27" s="3"/>
    </row>
    <row r="28" spans="1:20" ht="15.6" x14ac:dyDescent="0.3">
      <c r="C28" s="5"/>
      <c r="D28" s="67" t="s">
        <v>79</v>
      </c>
      <c r="E28" s="66"/>
      <c r="F28" s="66"/>
      <c r="G28" s="66"/>
      <c r="H28" s="66"/>
      <c r="I28" s="66"/>
      <c r="J28" s="66"/>
      <c r="K28" s="66"/>
      <c r="L28" s="5"/>
      <c r="M28" s="5"/>
      <c r="N28" s="3"/>
    </row>
    <row r="29" spans="1:20" ht="15.6" x14ac:dyDescent="0.3">
      <c r="C29" s="5"/>
      <c r="D29" s="68" t="s">
        <v>80</v>
      </c>
      <c r="E29" s="66"/>
      <c r="F29" s="66"/>
      <c r="G29" s="66"/>
      <c r="H29" s="66"/>
      <c r="I29" s="66"/>
      <c r="J29" s="66"/>
      <c r="K29" s="66"/>
      <c r="L29" s="5"/>
      <c r="M29" s="5"/>
      <c r="N29" s="3"/>
    </row>
    <row r="30" spans="1:20" ht="15.6" x14ac:dyDescent="0.3">
      <c r="C30" s="5"/>
      <c r="D30" s="69" t="s">
        <v>81</v>
      </c>
      <c r="E30" s="66"/>
      <c r="F30" s="66"/>
      <c r="G30" s="66"/>
      <c r="H30" s="66"/>
      <c r="I30" s="66"/>
      <c r="J30" s="66"/>
      <c r="K30" s="66"/>
      <c r="L30" s="5"/>
      <c r="M30" s="5"/>
      <c r="N30" s="3"/>
    </row>
    <row r="31" spans="1:20" ht="15.6" x14ac:dyDescent="0.3">
      <c r="C31" s="5"/>
      <c r="D31" s="66"/>
      <c r="E31" s="66"/>
      <c r="F31" s="66"/>
      <c r="G31" s="66"/>
      <c r="H31" s="66"/>
      <c r="I31" s="66"/>
      <c r="J31" s="66"/>
      <c r="K31" s="66"/>
      <c r="L31" s="5"/>
      <c r="M31" s="5"/>
      <c r="N31" s="3"/>
    </row>
    <row r="32" spans="1:20" ht="15.6" x14ac:dyDescent="0.3">
      <c r="C32" s="5"/>
      <c r="D32" s="66" t="s">
        <v>82</v>
      </c>
      <c r="E32" s="66"/>
      <c r="F32" s="66"/>
      <c r="G32" s="66"/>
      <c r="H32" s="66"/>
      <c r="I32" s="66"/>
      <c r="J32" s="66"/>
      <c r="K32" s="66"/>
      <c r="L32" s="5"/>
      <c r="M32" s="5"/>
      <c r="N32" s="3"/>
    </row>
    <row r="33" spans="3:14" ht="15.6" x14ac:dyDescent="0.3">
      <c r="C33" s="5"/>
      <c r="D33" s="66"/>
      <c r="E33" s="66"/>
      <c r="F33" s="66"/>
      <c r="G33" s="66"/>
      <c r="H33" s="66"/>
      <c r="I33" s="66"/>
      <c r="J33" s="66"/>
      <c r="K33" s="66"/>
      <c r="L33" s="5"/>
      <c r="M33" s="5"/>
      <c r="N33" s="5"/>
    </row>
    <row r="34" spans="3:14" ht="15.6" x14ac:dyDescent="0.3">
      <c r="C34" s="5"/>
      <c r="D34" s="66" t="s">
        <v>83</v>
      </c>
      <c r="E34" s="66"/>
      <c r="F34" s="66" t="s">
        <v>84</v>
      </c>
      <c r="G34" s="66"/>
      <c r="H34" s="66"/>
      <c r="I34" s="66"/>
      <c r="J34" s="66"/>
      <c r="K34" s="66"/>
      <c r="L34" s="5"/>
      <c r="M34" s="5"/>
      <c r="N34" s="5"/>
    </row>
    <row r="35" spans="3:14" ht="15.6" x14ac:dyDescent="0.3">
      <c r="C35" s="5"/>
      <c r="D35" s="66" t="s">
        <v>85</v>
      </c>
      <c r="E35" s="66"/>
      <c r="F35" s="66" t="s">
        <v>98</v>
      </c>
      <c r="G35" s="66"/>
      <c r="H35" s="66" t="s">
        <v>86</v>
      </c>
      <c r="I35" s="66"/>
      <c r="J35" s="66"/>
      <c r="K35" s="66"/>
      <c r="L35" s="5"/>
      <c r="M35" s="5"/>
      <c r="N35" s="5"/>
    </row>
    <row r="36" spans="3:14" ht="15.6" x14ac:dyDescent="0.3">
      <c r="D36" s="66" t="s">
        <v>87</v>
      </c>
      <c r="E36" s="66"/>
      <c r="F36" s="66" t="s">
        <v>99</v>
      </c>
      <c r="G36" s="66"/>
      <c r="H36" s="66" t="s">
        <v>88</v>
      </c>
      <c r="I36" s="66"/>
      <c r="J36" s="66"/>
      <c r="K36" s="66"/>
      <c r="L36" s="5"/>
      <c r="N36" s="2"/>
    </row>
    <row r="37" spans="3:14" ht="15.6" x14ac:dyDescent="0.3">
      <c r="D37" s="66" t="s">
        <v>89</v>
      </c>
      <c r="E37" s="66"/>
      <c r="F37" s="66" t="s">
        <v>100</v>
      </c>
      <c r="G37" s="66"/>
      <c r="H37" s="66" t="s">
        <v>90</v>
      </c>
      <c r="I37" s="66"/>
      <c r="J37" s="66"/>
      <c r="K37" s="66"/>
      <c r="L37" s="5"/>
      <c r="N37" s="2"/>
    </row>
  </sheetData>
  <mergeCells count="12">
    <mergeCell ref="A15:C15"/>
    <mergeCell ref="A20:C20"/>
    <mergeCell ref="A24:C24"/>
    <mergeCell ref="A16:A18"/>
    <mergeCell ref="A21:A23"/>
    <mergeCell ref="A4:J4"/>
    <mergeCell ref="A1:C3"/>
    <mergeCell ref="A10:A13"/>
    <mergeCell ref="A7:C7"/>
    <mergeCell ref="A6:C6"/>
    <mergeCell ref="A9:C9"/>
    <mergeCell ref="A8:C8"/>
  </mergeCells>
  <conditionalFormatting sqref="E10">
    <cfRule type="cellIs" dxfId="326" priority="307" operator="equal">
      <formula>"Green"</formula>
    </cfRule>
    <cfRule type="cellIs" dxfId="325" priority="308" operator="equal">
      <formula>"Amber"</formula>
    </cfRule>
    <cfRule type="cellIs" dxfId="324" priority="309" operator="equal">
      <formula>"Red"</formula>
    </cfRule>
  </conditionalFormatting>
  <conditionalFormatting sqref="E11">
    <cfRule type="cellIs" dxfId="323" priority="304" operator="equal">
      <formula>"Green"</formula>
    </cfRule>
    <cfRule type="cellIs" dxfId="322" priority="305" operator="equal">
      <formula>"Amber"</formula>
    </cfRule>
    <cfRule type="cellIs" dxfId="321" priority="306" operator="equal">
      <formula>"Red"</formula>
    </cfRule>
  </conditionalFormatting>
  <conditionalFormatting sqref="E12">
    <cfRule type="cellIs" dxfId="320" priority="301" operator="equal">
      <formula>"Green"</formula>
    </cfRule>
    <cfRule type="cellIs" dxfId="319" priority="302" operator="equal">
      <formula>"Amber"</formula>
    </cfRule>
    <cfRule type="cellIs" dxfId="318" priority="303" operator="equal">
      <formula>"Red"</formula>
    </cfRule>
  </conditionalFormatting>
  <conditionalFormatting sqref="E13:E14">
    <cfRule type="cellIs" dxfId="317" priority="298" operator="equal">
      <formula>"Green"</formula>
    </cfRule>
    <cfRule type="cellIs" dxfId="316" priority="299" operator="equal">
      <formula>"Amber"</formula>
    </cfRule>
    <cfRule type="cellIs" dxfId="315" priority="300" operator="equal">
      <formula>"Red"</formula>
    </cfRule>
  </conditionalFormatting>
  <conditionalFormatting sqref="G10">
    <cfRule type="cellIs" dxfId="314" priority="295" operator="equal">
      <formula>"Green"</formula>
    </cfRule>
    <cfRule type="cellIs" dxfId="313" priority="296" operator="equal">
      <formula>"Amber"</formula>
    </cfRule>
    <cfRule type="cellIs" dxfId="312" priority="297" operator="equal">
      <formula>"Red"</formula>
    </cfRule>
  </conditionalFormatting>
  <conditionalFormatting sqref="G11">
    <cfRule type="cellIs" dxfId="311" priority="292" operator="equal">
      <formula>"Green"</formula>
    </cfRule>
    <cfRule type="cellIs" dxfId="310" priority="293" operator="equal">
      <formula>"Amber"</formula>
    </cfRule>
    <cfRule type="cellIs" dxfId="309" priority="294" operator="equal">
      <formula>"Red"</formula>
    </cfRule>
  </conditionalFormatting>
  <conditionalFormatting sqref="G12">
    <cfRule type="cellIs" dxfId="308" priority="289" operator="equal">
      <formula>"Green"</formula>
    </cfRule>
    <cfRule type="cellIs" dxfId="307" priority="290" operator="equal">
      <formula>"Amber"</formula>
    </cfRule>
    <cfRule type="cellIs" dxfId="306" priority="291" operator="equal">
      <formula>"Red"</formula>
    </cfRule>
  </conditionalFormatting>
  <conditionalFormatting sqref="G13:G14">
    <cfRule type="cellIs" dxfId="305" priority="286" operator="equal">
      <formula>"Green"</formula>
    </cfRule>
    <cfRule type="cellIs" dxfId="304" priority="287" operator="equal">
      <formula>"Amber"</formula>
    </cfRule>
    <cfRule type="cellIs" dxfId="303" priority="288" operator="equal">
      <formula>"Red"</formula>
    </cfRule>
  </conditionalFormatting>
  <conditionalFormatting sqref="I14">
    <cfRule type="cellIs" dxfId="293" priority="274" operator="equal">
      <formula>"Green"</formula>
    </cfRule>
    <cfRule type="cellIs" dxfId="292" priority="275" operator="equal">
      <formula>"Amber"</formula>
    </cfRule>
    <cfRule type="cellIs" dxfId="291" priority="276" operator="equal">
      <formula>"Red"</formula>
    </cfRule>
  </conditionalFormatting>
  <conditionalFormatting sqref="K10">
    <cfRule type="cellIs" dxfId="290" priority="271" operator="equal">
      <formula>"Green"</formula>
    </cfRule>
    <cfRule type="cellIs" dxfId="289" priority="272" operator="equal">
      <formula>"Amber"</formula>
    </cfRule>
    <cfRule type="cellIs" dxfId="288" priority="273" operator="equal">
      <formula>"Red"</formula>
    </cfRule>
  </conditionalFormatting>
  <conditionalFormatting sqref="K14">
    <cfRule type="cellIs" dxfId="281" priority="262" operator="equal">
      <formula>"Green"</formula>
    </cfRule>
    <cfRule type="cellIs" dxfId="280" priority="263" operator="equal">
      <formula>"Amber"</formula>
    </cfRule>
    <cfRule type="cellIs" dxfId="279" priority="264" operator="equal">
      <formula>"Red"</formula>
    </cfRule>
  </conditionalFormatting>
  <conditionalFormatting sqref="M10">
    <cfRule type="cellIs" dxfId="278" priority="259" operator="equal">
      <formula>"Green"</formula>
    </cfRule>
    <cfRule type="cellIs" dxfId="277" priority="260" operator="equal">
      <formula>"Amber"</formula>
    </cfRule>
    <cfRule type="cellIs" dxfId="276" priority="261" operator="equal">
      <formula>"Red"</formula>
    </cfRule>
  </conditionalFormatting>
  <conditionalFormatting sqref="M12">
    <cfRule type="cellIs" dxfId="272" priority="253" operator="equal">
      <formula>"Green"</formula>
    </cfRule>
    <cfRule type="cellIs" dxfId="271" priority="254" operator="equal">
      <formula>"Amber"</formula>
    </cfRule>
    <cfRule type="cellIs" dxfId="270" priority="255" operator="equal">
      <formula>"Red"</formula>
    </cfRule>
  </conditionalFormatting>
  <conditionalFormatting sqref="M13:M14">
    <cfRule type="cellIs" dxfId="269" priority="250" operator="equal">
      <formula>"Green"</formula>
    </cfRule>
    <cfRule type="cellIs" dxfId="268" priority="251" operator="equal">
      <formula>"Amber"</formula>
    </cfRule>
    <cfRule type="cellIs" dxfId="267" priority="252" operator="equal">
      <formula>"Red"</formula>
    </cfRule>
  </conditionalFormatting>
  <conditionalFormatting sqref="E16">
    <cfRule type="cellIs" dxfId="266" priority="247" operator="equal">
      <formula>"Green"</formula>
    </cfRule>
    <cfRule type="cellIs" dxfId="265" priority="248" operator="equal">
      <formula>"Amber"</formula>
    </cfRule>
    <cfRule type="cellIs" dxfId="264" priority="249" operator="equal">
      <formula>"Red"</formula>
    </cfRule>
  </conditionalFormatting>
  <conditionalFormatting sqref="E17">
    <cfRule type="cellIs" dxfId="263" priority="244" operator="equal">
      <formula>"Green"</formula>
    </cfRule>
    <cfRule type="cellIs" dxfId="262" priority="245" operator="equal">
      <formula>"Amber"</formula>
    </cfRule>
    <cfRule type="cellIs" dxfId="261" priority="246" operator="equal">
      <formula>"Red"</formula>
    </cfRule>
  </conditionalFormatting>
  <conditionalFormatting sqref="E18:E19">
    <cfRule type="cellIs" dxfId="260" priority="241" operator="equal">
      <formula>"Green"</formula>
    </cfRule>
    <cfRule type="cellIs" dxfId="259" priority="242" operator="equal">
      <formula>"Amber"</formula>
    </cfRule>
    <cfRule type="cellIs" dxfId="258" priority="243" operator="equal">
      <formula>"Red"</formula>
    </cfRule>
  </conditionalFormatting>
  <conditionalFormatting sqref="G19">
    <cfRule type="cellIs" dxfId="251" priority="232" operator="equal">
      <formula>"Green"</formula>
    </cfRule>
    <cfRule type="cellIs" dxfId="250" priority="233" operator="equal">
      <formula>"Amber"</formula>
    </cfRule>
    <cfRule type="cellIs" dxfId="249" priority="234" operator="equal">
      <formula>"Red"</formula>
    </cfRule>
  </conditionalFormatting>
  <conditionalFormatting sqref="I19">
    <cfRule type="cellIs" dxfId="242" priority="223" operator="equal">
      <formula>"Green"</formula>
    </cfRule>
    <cfRule type="cellIs" dxfId="241" priority="224" operator="equal">
      <formula>"Amber"</formula>
    </cfRule>
    <cfRule type="cellIs" dxfId="240" priority="225" operator="equal">
      <formula>"Red"</formula>
    </cfRule>
  </conditionalFormatting>
  <conditionalFormatting sqref="K19">
    <cfRule type="cellIs" dxfId="233" priority="214" operator="equal">
      <formula>"Green"</formula>
    </cfRule>
    <cfRule type="cellIs" dxfId="232" priority="215" operator="equal">
      <formula>"Amber"</formula>
    </cfRule>
    <cfRule type="cellIs" dxfId="231" priority="216" operator="equal">
      <formula>"Red"</formula>
    </cfRule>
  </conditionalFormatting>
  <conditionalFormatting sqref="M16">
    <cfRule type="cellIs" dxfId="230" priority="211" operator="equal">
      <formula>"Green"</formula>
    </cfRule>
    <cfRule type="cellIs" dxfId="229" priority="212" operator="equal">
      <formula>"Amber"</formula>
    </cfRule>
    <cfRule type="cellIs" dxfId="228" priority="213" operator="equal">
      <formula>"Red"</formula>
    </cfRule>
  </conditionalFormatting>
  <conditionalFormatting sqref="M18:M19">
    <cfRule type="cellIs" dxfId="224" priority="205" operator="equal">
      <formula>"Green"</formula>
    </cfRule>
    <cfRule type="cellIs" dxfId="223" priority="206" operator="equal">
      <formula>"Amber"</formula>
    </cfRule>
    <cfRule type="cellIs" dxfId="222" priority="207" operator="equal">
      <formula>"Red"</formula>
    </cfRule>
  </conditionalFormatting>
  <conditionalFormatting sqref="E21">
    <cfRule type="cellIs" dxfId="221" priority="202" operator="equal">
      <formula>"Green"</formula>
    </cfRule>
    <cfRule type="cellIs" dxfId="220" priority="203" operator="equal">
      <formula>"Amber"</formula>
    </cfRule>
    <cfRule type="cellIs" dxfId="219" priority="204" operator="equal">
      <formula>"Red"</formula>
    </cfRule>
  </conditionalFormatting>
  <conditionalFormatting sqref="E22">
    <cfRule type="cellIs" dxfId="218" priority="199" operator="equal">
      <formula>"Green"</formula>
    </cfRule>
    <cfRule type="cellIs" dxfId="217" priority="200" operator="equal">
      <formula>"Amber"</formula>
    </cfRule>
    <cfRule type="cellIs" dxfId="216" priority="201" operator="equal">
      <formula>"Red"</formula>
    </cfRule>
  </conditionalFormatting>
  <conditionalFormatting sqref="E23">
    <cfRule type="cellIs" dxfId="215" priority="196" operator="equal">
      <formula>"Green"</formula>
    </cfRule>
    <cfRule type="cellIs" dxfId="214" priority="197" operator="equal">
      <formula>"Amber"</formula>
    </cfRule>
    <cfRule type="cellIs" dxfId="213" priority="198" operator="equal">
      <formula>"Red"</formula>
    </cfRule>
  </conditionalFormatting>
  <conditionalFormatting sqref="M21">
    <cfRule type="cellIs" dxfId="185" priority="166" operator="equal">
      <formula>"Green"</formula>
    </cfRule>
    <cfRule type="cellIs" dxfId="184" priority="167" operator="equal">
      <formula>"Amber"</formula>
    </cfRule>
    <cfRule type="cellIs" dxfId="183" priority="168" operator="equal">
      <formula>"Red"</formula>
    </cfRule>
  </conditionalFormatting>
  <conditionalFormatting sqref="M23">
    <cfRule type="cellIs" dxfId="179" priority="160" operator="equal">
      <formula>"Green"</formula>
    </cfRule>
    <cfRule type="cellIs" dxfId="178" priority="161" operator="equal">
      <formula>"Amber"</formula>
    </cfRule>
    <cfRule type="cellIs" dxfId="177" priority="162" operator="equal">
      <formula>"Red"</formula>
    </cfRule>
  </conditionalFormatting>
  <conditionalFormatting sqref="D10">
    <cfRule type="expression" dxfId="176" priority="157">
      <formula>E10="Green"</formula>
    </cfRule>
    <cfRule type="expression" dxfId="175" priority="158">
      <formula>E10="Amber"</formula>
    </cfRule>
    <cfRule type="expression" dxfId="174" priority="159">
      <formula>E10="Red"</formula>
    </cfRule>
  </conditionalFormatting>
  <conditionalFormatting sqref="D11">
    <cfRule type="expression" dxfId="173" priority="154">
      <formula>E11="Green"</formula>
    </cfRule>
    <cfRule type="expression" dxfId="172" priority="155">
      <formula>E11="Amber"</formula>
    </cfRule>
    <cfRule type="expression" dxfId="171" priority="156">
      <formula>E11="Red"</formula>
    </cfRule>
  </conditionalFormatting>
  <conditionalFormatting sqref="D12">
    <cfRule type="expression" dxfId="170" priority="151">
      <formula>E12="Green"</formula>
    </cfRule>
    <cfRule type="expression" dxfId="169" priority="152">
      <formula>E12="Amber"</formula>
    </cfRule>
    <cfRule type="expression" dxfId="168" priority="153">
      <formula>E12="Red"</formula>
    </cfRule>
  </conditionalFormatting>
  <conditionalFormatting sqref="L23">
    <cfRule type="expression" dxfId="167" priority="7">
      <formula>M23="Green"</formula>
    </cfRule>
    <cfRule type="expression" dxfId="166" priority="8">
      <formula>M23="Amber"</formula>
    </cfRule>
    <cfRule type="expression" dxfId="165" priority="9">
      <formula>M23="Red"</formula>
    </cfRule>
  </conditionalFormatting>
  <conditionalFormatting sqref="D13:D14">
    <cfRule type="expression" dxfId="164" priority="145">
      <formula>E13="Green"</formula>
    </cfRule>
    <cfRule type="expression" dxfId="163" priority="146">
      <formula>E13="Amber"</formula>
    </cfRule>
    <cfRule type="expression" dxfId="162" priority="147">
      <formula>E13="Red"</formula>
    </cfRule>
  </conditionalFormatting>
  <conditionalFormatting sqref="F10">
    <cfRule type="expression" dxfId="161" priority="142">
      <formula>G10="Green"</formula>
    </cfRule>
    <cfRule type="expression" dxfId="160" priority="143">
      <formula>G10="Amber"</formula>
    </cfRule>
    <cfRule type="expression" dxfId="159" priority="144">
      <formula>G10="Red"</formula>
    </cfRule>
  </conditionalFormatting>
  <conditionalFormatting sqref="F11">
    <cfRule type="expression" dxfId="158" priority="139">
      <formula>G11="Green"</formula>
    </cfRule>
    <cfRule type="expression" dxfId="157" priority="140">
      <formula>G11="Amber"</formula>
    </cfRule>
    <cfRule type="expression" dxfId="156" priority="141">
      <formula>G11="Red"</formula>
    </cfRule>
  </conditionalFormatting>
  <conditionalFormatting sqref="F12">
    <cfRule type="expression" dxfId="155" priority="136">
      <formula>G12="Green"</formula>
    </cfRule>
    <cfRule type="expression" dxfId="154" priority="137">
      <formula>G12="Amber"</formula>
    </cfRule>
    <cfRule type="expression" dxfId="153" priority="138">
      <formula>G12="Red"</formula>
    </cfRule>
  </conditionalFormatting>
  <conditionalFormatting sqref="F13:F14">
    <cfRule type="expression" dxfId="152" priority="133">
      <formula>G13="Green"</formula>
    </cfRule>
    <cfRule type="expression" dxfId="151" priority="134">
      <formula>G13="Amber"</formula>
    </cfRule>
    <cfRule type="expression" dxfId="150" priority="135">
      <formula>G13="Red"</formula>
    </cfRule>
  </conditionalFormatting>
  <conditionalFormatting sqref="H10">
    <cfRule type="expression" dxfId="149" priority="130">
      <formula>I10="Green"</formula>
    </cfRule>
    <cfRule type="expression" dxfId="148" priority="131">
      <formula>I10="Amber"</formula>
    </cfRule>
    <cfRule type="expression" dxfId="147" priority="132">
      <formula>I10="Red"</formula>
    </cfRule>
  </conditionalFormatting>
  <conditionalFormatting sqref="H11">
    <cfRule type="expression" dxfId="146" priority="127">
      <formula>I11="Green"</formula>
    </cfRule>
    <cfRule type="expression" dxfId="145" priority="128">
      <formula>I11="Amber"</formula>
    </cfRule>
    <cfRule type="expression" dxfId="144" priority="129">
      <formula>I11="Red"</formula>
    </cfRule>
  </conditionalFormatting>
  <conditionalFormatting sqref="H12">
    <cfRule type="expression" dxfId="143" priority="124">
      <formula>I12="Green"</formula>
    </cfRule>
    <cfRule type="expression" dxfId="142" priority="125">
      <formula>I12="Amber"</formula>
    </cfRule>
    <cfRule type="expression" dxfId="141" priority="126">
      <formula>I12="Red"</formula>
    </cfRule>
  </conditionalFormatting>
  <conditionalFormatting sqref="H13:H14">
    <cfRule type="expression" dxfId="140" priority="121">
      <formula>I13="Green"</formula>
    </cfRule>
    <cfRule type="expression" dxfId="139" priority="122">
      <formula>I13="Amber"</formula>
    </cfRule>
    <cfRule type="expression" dxfId="138" priority="123">
      <formula>I13="Red"</formula>
    </cfRule>
  </conditionalFormatting>
  <conditionalFormatting sqref="J10">
    <cfRule type="expression" dxfId="137" priority="118">
      <formula>K10="Green"</formula>
    </cfRule>
    <cfRule type="expression" dxfId="136" priority="119">
      <formula>K10="Amber"</formula>
    </cfRule>
    <cfRule type="expression" dxfId="135" priority="120">
      <formula>K10="Red"</formula>
    </cfRule>
  </conditionalFormatting>
  <conditionalFormatting sqref="J11">
    <cfRule type="expression" dxfId="134" priority="115">
      <formula>K11="Green"</formula>
    </cfRule>
    <cfRule type="expression" dxfId="133" priority="116">
      <formula>K11="Amber"</formula>
    </cfRule>
    <cfRule type="expression" dxfId="132" priority="117">
      <formula>K11="Red"</formula>
    </cfRule>
  </conditionalFormatting>
  <conditionalFormatting sqref="J12">
    <cfRule type="expression" dxfId="131" priority="112">
      <formula>K12="Green"</formula>
    </cfRule>
    <cfRule type="expression" dxfId="130" priority="113">
      <formula>K12="Amber"</formula>
    </cfRule>
    <cfRule type="expression" dxfId="129" priority="114">
      <formula>K12="Red"</formula>
    </cfRule>
  </conditionalFormatting>
  <conditionalFormatting sqref="J13:J14">
    <cfRule type="expression" dxfId="128" priority="109">
      <formula>K13="Green"</formula>
    </cfRule>
    <cfRule type="expression" dxfId="127" priority="110">
      <formula>K13="Amber"</formula>
    </cfRule>
    <cfRule type="expression" dxfId="126" priority="111">
      <formula>K13="Red"</formula>
    </cfRule>
  </conditionalFormatting>
  <conditionalFormatting sqref="L10">
    <cfRule type="expression" dxfId="125" priority="106">
      <formula>M10="Green"</formula>
    </cfRule>
    <cfRule type="expression" dxfId="124" priority="107">
      <formula>M10="Amber"</formula>
    </cfRule>
    <cfRule type="expression" dxfId="123" priority="108">
      <formula>M10="Red"</formula>
    </cfRule>
  </conditionalFormatting>
  <conditionalFormatting sqref="L11">
    <cfRule type="expression" dxfId="122" priority="103">
      <formula>M11="Green"</formula>
    </cfRule>
    <cfRule type="expression" dxfId="121" priority="104">
      <formula>M11="Amber"</formula>
    </cfRule>
    <cfRule type="expression" dxfId="120" priority="105">
      <formula>M11="Red"</formula>
    </cfRule>
  </conditionalFormatting>
  <conditionalFormatting sqref="L12">
    <cfRule type="expression" dxfId="119" priority="100">
      <formula>M12="Green"</formula>
    </cfRule>
    <cfRule type="expression" dxfId="118" priority="101">
      <formula>M12="Amber"</formula>
    </cfRule>
    <cfRule type="expression" dxfId="117" priority="102">
      <formula>M12="Red"</formula>
    </cfRule>
  </conditionalFormatting>
  <conditionalFormatting sqref="L13:L14">
    <cfRule type="expression" dxfId="116" priority="97">
      <formula>M13="Green"</formula>
    </cfRule>
    <cfRule type="expression" dxfId="115" priority="98">
      <formula>M13="Amber"</formula>
    </cfRule>
    <cfRule type="expression" dxfId="114" priority="99">
      <formula>M13="Red"</formula>
    </cfRule>
  </conditionalFormatting>
  <conditionalFormatting sqref="D16">
    <cfRule type="expression" dxfId="113" priority="94">
      <formula>E16="Green"</formula>
    </cfRule>
    <cfRule type="expression" dxfId="112" priority="95">
      <formula>E16="Amber"</formula>
    </cfRule>
    <cfRule type="expression" dxfId="111" priority="96">
      <formula>E16="Red"</formula>
    </cfRule>
  </conditionalFormatting>
  <conditionalFormatting sqref="D17">
    <cfRule type="expression" dxfId="110" priority="91">
      <formula>E17="Green"</formula>
    </cfRule>
    <cfRule type="expression" dxfId="109" priority="92">
      <formula>E17="Amber"</formula>
    </cfRule>
    <cfRule type="expression" dxfId="108" priority="93">
      <formula>E17="Red"</formula>
    </cfRule>
  </conditionalFormatting>
  <conditionalFormatting sqref="D18:D19">
    <cfRule type="expression" dxfId="107" priority="88">
      <formula>E18="Green"</formula>
    </cfRule>
    <cfRule type="expression" dxfId="106" priority="89">
      <formula>E18="Amber"</formula>
    </cfRule>
    <cfRule type="expression" dxfId="105" priority="90">
      <formula>E18="Red"</formula>
    </cfRule>
  </conditionalFormatting>
  <conditionalFormatting sqref="D21">
    <cfRule type="expression" dxfId="104" priority="85">
      <formula>E21="Green"</formula>
    </cfRule>
    <cfRule type="expression" dxfId="103" priority="86">
      <formula>E21="Amber"</formula>
    </cfRule>
    <cfRule type="expression" dxfId="102" priority="87">
      <formula>E21="Red"</formula>
    </cfRule>
  </conditionalFormatting>
  <conditionalFormatting sqref="D22">
    <cfRule type="expression" dxfId="101" priority="82">
      <formula>E22="Green"</formula>
    </cfRule>
    <cfRule type="expression" dxfId="100" priority="83">
      <formula>E22="Amber"</formula>
    </cfRule>
    <cfRule type="expression" dxfId="99" priority="84">
      <formula>E22="Red"</formula>
    </cfRule>
  </conditionalFormatting>
  <conditionalFormatting sqref="D23">
    <cfRule type="expression" dxfId="98" priority="79">
      <formula>E23="Green"</formula>
    </cfRule>
    <cfRule type="expression" dxfId="97" priority="80">
      <formula>E23="Amber"</formula>
    </cfRule>
    <cfRule type="expression" dxfId="96" priority="81">
      <formula>E23="Red"</formula>
    </cfRule>
  </conditionalFormatting>
  <conditionalFormatting sqref="F16">
    <cfRule type="expression" dxfId="95" priority="76">
      <formula>G16="Green"</formula>
    </cfRule>
    <cfRule type="expression" dxfId="94" priority="77">
      <formula>G16="Amber"</formula>
    </cfRule>
    <cfRule type="expression" dxfId="93" priority="78">
      <formula>G16="Red"</formula>
    </cfRule>
  </conditionalFormatting>
  <conditionalFormatting sqref="F17">
    <cfRule type="expression" dxfId="92" priority="73">
      <formula>G17="Green"</formula>
    </cfRule>
    <cfRule type="expression" dxfId="91" priority="74">
      <formula>G17="Amber"</formula>
    </cfRule>
    <cfRule type="expression" dxfId="90" priority="75">
      <formula>G17="Red"</formula>
    </cfRule>
  </conditionalFormatting>
  <conditionalFormatting sqref="F18:F19">
    <cfRule type="expression" dxfId="89" priority="70">
      <formula>G18="Green"</formula>
    </cfRule>
    <cfRule type="expression" dxfId="88" priority="71">
      <formula>G18="Amber"</formula>
    </cfRule>
    <cfRule type="expression" dxfId="87" priority="72">
      <formula>G18="Red"</formula>
    </cfRule>
  </conditionalFormatting>
  <conditionalFormatting sqref="F21">
    <cfRule type="expression" dxfId="86" priority="67">
      <formula>G21="Green"</formula>
    </cfRule>
    <cfRule type="expression" dxfId="85" priority="68">
      <formula>G21="Amber"</formula>
    </cfRule>
    <cfRule type="expression" dxfId="84" priority="69">
      <formula>G21="Red"</formula>
    </cfRule>
  </conditionalFormatting>
  <conditionalFormatting sqref="F22">
    <cfRule type="expression" dxfId="83" priority="64">
      <formula>G22="Green"</formula>
    </cfRule>
    <cfRule type="expression" dxfId="82" priority="65">
      <formula>G22="Amber"</formula>
    </cfRule>
    <cfRule type="expression" dxfId="81" priority="66">
      <formula>G22="Red"</formula>
    </cfRule>
  </conditionalFormatting>
  <conditionalFormatting sqref="F23">
    <cfRule type="expression" dxfId="80" priority="61">
      <formula>G23="Green"</formula>
    </cfRule>
    <cfRule type="expression" dxfId="79" priority="62">
      <formula>G23="Amber"</formula>
    </cfRule>
    <cfRule type="expression" dxfId="78" priority="63">
      <formula>G23="Red"</formula>
    </cfRule>
  </conditionalFormatting>
  <conditionalFormatting sqref="H16">
    <cfRule type="expression" dxfId="77" priority="58">
      <formula>I16="Green"</formula>
    </cfRule>
    <cfRule type="expression" dxfId="76" priority="59">
      <formula>I16="Amber"</formula>
    </cfRule>
    <cfRule type="expression" dxfId="75" priority="60">
      <formula>I16="Red"</formula>
    </cfRule>
  </conditionalFormatting>
  <conditionalFormatting sqref="H17">
    <cfRule type="expression" dxfId="74" priority="55">
      <formula>I17="Green"</formula>
    </cfRule>
    <cfRule type="expression" dxfId="73" priority="56">
      <formula>I17="Amber"</formula>
    </cfRule>
    <cfRule type="expression" dxfId="72" priority="57">
      <formula>I17="Red"</formula>
    </cfRule>
  </conditionalFormatting>
  <conditionalFormatting sqref="H18:H19">
    <cfRule type="expression" dxfId="71" priority="52">
      <formula>I18="Green"</formula>
    </cfRule>
    <cfRule type="expression" dxfId="70" priority="53">
      <formula>I18="Amber"</formula>
    </cfRule>
    <cfRule type="expression" dxfId="69" priority="54">
      <formula>I18="Red"</formula>
    </cfRule>
  </conditionalFormatting>
  <conditionalFormatting sqref="H21">
    <cfRule type="expression" dxfId="68" priority="49">
      <formula>I21="Green"</formula>
    </cfRule>
    <cfRule type="expression" dxfId="67" priority="50">
      <formula>I21="Amber"</formula>
    </cfRule>
    <cfRule type="expression" dxfId="66" priority="51">
      <formula>I21="Red"</formula>
    </cfRule>
  </conditionalFormatting>
  <conditionalFormatting sqref="H22">
    <cfRule type="expression" dxfId="65" priority="46">
      <formula>I22="Green"</formula>
    </cfRule>
    <cfRule type="expression" dxfId="64" priority="47">
      <formula>I22="Amber"</formula>
    </cfRule>
    <cfRule type="expression" dxfId="63" priority="48">
      <formula>I22="Red"</formula>
    </cfRule>
  </conditionalFormatting>
  <conditionalFormatting sqref="H23">
    <cfRule type="expression" dxfId="62" priority="43">
      <formula>I23="Green"</formula>
    </cfRule>
    <cfRule type="expression" dxfId="61" priority="44">
      <formula>I23="Amber"</formula>
    </cfRule>
    <cfRule type="expression" dxfId="60" priority="45">
      <formula>I23="Red"</formula>
    </cfRule>
  </conditionalFormatting>
  <conditionalFormatting sqref="J16">
    <cfRule type="expression" dxfId="59" priority="40">
      <formula>K16="Green"</formula>
    </cfRule>
    <cfRule type="expression" dxfId="58" priority="41">
      <formula>K16="Amber"</formula>
    </cfRule>
    <cfRule type="expression" dxfId="57" priority="42">
      <formula>K16="Red"</formula>
    </cfRule>
  </conditionalFormatting>
  <conditionalFormatting sqref="J17">
    <cfRule type="expression" dxfId="56" priority="37">
      <formula>K17="Green"</formula>
    </cfRule>
    <cfRule type="expression" dxfId="55" priority="38">
      <formula>K17="Amber"</formula>
    </cfRule>
    <cfRule type="expression" dxfId="54" priority="39">
      <formula>K17="Red"</formula>
    </cfRule>
  </conditionalFormatting>
  <conditionalFormatting sqref="J18:J19">
    <cfRule type="expression" dxfId="53" priority="34">
      <formula>K18="Green"</formula>
    </cfRule>
    <cfRule type="expression" dxfId="52" priority="35">
      <formula>K18="Amber"</formula>
    </cfRule>
    <cfRule type="expression" dxfId="51" priority="36">
      <formula>K18="Red"</formula>
    </cfRule>
  </conditionalFormatting>
  <conditionalFormatting sqref="J21">
    <cfRule type="expression" dxfId="50" priority="31">
      <formula>K21="Green"</formula>
    </cfRule>
    <cfRule type="expression" dxfId="49" priority="32">
      <formula>K21="Amber"</formula>
    </cfRule>
    <cfRule type="expression" dxfId="48" priority="33">
      <formula>K21="Red"</formula>
    </cfRule>
  </conditionalFormatting>
  <conditionalFormatting sqref="J22">
    <cfRule type="expression" dxfId="47" priority="28">
      <formula>K22="Green"</formula>
    </cfRule>
    <cfRule type="expression" dxfId="46" priority="29">
      <formula>K22="Amber"</formula>
    </cfRule>
    <cfRule type="expression" dxfId="45" priority="30">
      <formula>K22="Red"</formula>
    </cfRule>
  </conditionalFormatting>
  <conditionalFormatting sqref="J23">
    <cfRule type="expression" dxfId="44" priority="25">
      <formula>K23="Green"</formula>
    </cfRule>
    <cfRule type="expression" dxfId="43" priority="26">
      <formula>K23="Amber"</formula>
    </cfRule>
    <cfRule type="expression" dxfId="42" priority="27">
      <formula>K23="Red"</formula>
    </cfRule>
  </conditionalFormatting>
  <conditionalFormatting sqref="L16">
    <cfRule type="expression" dxfId="41" priority="22">
      <formula>M16="Green"</formula>
    </cfRule>
    <cfRule type="expression" dxfId="40" priority="23">
      <formula>M16="Amber"</formula>
    </cfRule>
    <cfRule type="expression" dxfId="39" priority="24">
      <formula>M16="Red"</formula>
    </cfRule>
  </conditionalFormatting>
  <conditionalFormatting sqref="L17">
    <cfRule type="expression" dxfId="38" priority="19">
      <formula>M17="Green"</formula>
    </cfRule>
    <cfRule type="expression" dxfId="37" priority="20">
      <formula>M17="Amber"</formula>
    </cfRule>
    <cfRule type="expression" dxfId="36" priority="21">
      <formula>M17="Red"</formula>
    </cfRule>
  </conditionalFormatting>
  <conditionalFormatting sqref="L18:L19">
    <cfRule type="expression" dxfId="35" priority="16">
      <formula>M18="Green"</formula>
    </cfRule>
    <cfRule type="expression" dxfId="34" priority="17">
      <formula>M18="Amber"</formula>
    </cfRule>
    <cfRule type="expression" dxfId="33" priority="18">
      <formula>M18="Red"</formula>
    </cfRule>
  </conditionalFormatting>
  <conditionalFormatting sqref="L21">
    <cfRule type="expression" dxfId="32" priority="13">
      <formula>M21="Green"</formula>
    </cfRule>
    <cfRule type="expression" dxfId="31" priority="14">
      <formula>M21="Amber"</formula>
    </cfRule>
    <cfRule type="expression" dxfId="30" priority="15">
      <formula>M21="Red"</formula>
    </cfRule>
  </conditionalFormatting>
  <conditionalFormatting sqref="L22">
    <cfRule type="expression" dxfId="29" priority="10">
      <formula>M22="Green"</formula>
    </cfRule>
    <cfRule type="expression" dxfId="28" priority="11">
      <formula>M22="Amber"</formula>
    </cfRule>
    <cfRule type="expression" dxfId="27" priority="12">
      <formula>M22="Red"</formula>
    </cfRule>
  </conditionalFormatting>
  <conditionalFormatting sqref="M22 K21:K23 K16:K18 I16:I18 I21:I23 G21:G23 G16:G18">
    <cfRule type="cellIs" dxfId="8" priority="4" operator="equal">
      <formula>"Green"</formula>
    </cfRule>
    <cfRule type="cellIs" dxfId="7" priority="5" operator="equal">
      <formula>"Amber"</formula>
    </cfRule>
    <cfRule type="cellIs" dxfId="6" priority="6" operator="equal">
      <formula>"Red"</formula>
    </cfRule>
  </conditionalFormatting>
  <conditionalFormatting sqref="M17 M11 K11:K13 I10:I13">
    <cfRule type="cellIs" dxfId="2" priority="1" operator="equal">
      <formula>"Green"</formula>
    </cfRule>
    <cfRule type="cellIs" dxfId="1" priority="2" operator="equal">
      <formula>"Amber"</formula>
    </cfRule>
    <cfRule type="cellIs" dxfId="0" priority="3" operator="equal">
      <formula>"Red"</formula>
    </cfRule>
  </conditionalFormatting>
  <dataValidations count="1">
    <dataValidation type="list" allowBlank="1" showInputMessage="1" showErrorMessage="1" sqref="G16:G19 K10:K14 M10:M14 E10:E14 E16:E19 E21:E24 I10:I14 M21:M24 G10:G14 K21:K24 I21:I24 I16:I19 G21:G24 K16:K19 M16:M19">
      <formula1>"Red,Amber,Green"</formula1>
    </dataValidation>
  </dataValidations>
  <pageMargins left="0.7" right="0.7" top="0.75" bottom="0.75" header="0.3" footer="0.3"/>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topLeftCell="A6" zoomScale="60" zoomScaleNormal="80" workbookViewId="0">
      <selection activeCell="J14" sqref="J14:L14"/>
    </sheetView>
  </sheetViews>
  <sheetFormatPr defaultRowHeight="14.4" x14ac:dyDescent="0.3"/>
  <cols>
    <col min="4" max="4" width="29.5546875" customWidth="1"/>
    <col min="6" max="6" width="13.44140625" customWidth="1"/>
    <col min="11" max="11" width="28.44140625" customWidth="1"/>
    <col min="12" max="12" width="10.6640625" customWidth="1"/>
    <col min="13" max="13" width="11.33203125" customWidth="1"/>
  </cols>
  <sheetData>
    <row r="1" spans="1:13" ht="15" thickBot="1" x14ac:dyDescent="0.35"/>
    <row r="2" spans="1:13" ht="32.25" customHeight="1" thickBot="1" x14ac:dyDescent="0.35">
      <c r="A2" s="131" t="s">
        <v>110</v>
      </c>
      <c r="B2" s="139" t="s">
        <v>116</v>
      </c>
      <c r="C2" s="134"/>
      <c r="D2" s="29" t="s">
        <v>120</v>
      </c>
      <c r="E2" s="139" t="s">
        <v>1</v>
      </c>
      <c r="F2" s="134"/>
      <c r="H2" s="34"/>
      <c r="I2" s="139" t="s">
        <v>116</v>
      </c>
      <c r="J2" s="134"/>
      <c r="K2" s="29" t="s">
        <v>66</v>
      </c>
      <c r="L2" s="139" t="s">
        <v>4</v>
      </c>
      <c r="M2" s="134"/>
    </row>
    <row r="3" spans="1:13" ht="69" customHeight="1" thickBot="1" x14ac:dyDescent="0.35">
      <c r="A3" s="131"/>
      <c r="B3" s="135" t="s">
        <v>67</v>
      </c>
      <c r="C3" s="136"/>
      <c r="D3" s="136"/>
      <c r="E3" s="136"/>
      <c r="F3" s="137"/>
      <c r="H3" s="131" t="s">
        <v>110</v>
      </c>
      <c r="I3" s="135" t="s">
        <v>297</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129" customHeight="1" thickBot="1" x14ac:dyDescent="0.35">
      <c r="A5" s="131"/>
      <c r="B5" s="32">
        <v>1</v>
      </c>
      <c r="C5" s="135" t="s">
        <v>172</v>
      </c>
      <c r="D5" s="136"/>
      <c r="E5" s="137"/>
      <c r="F5" s="33" t="s">
        <v>308</v>
      </c>
      <c r="H5" s="131"/>
      <c r="I5" s="32">
        <v>1</v>
      </c>
      <c r="J5" s="135" t="s">
        <v>303</v>
      </c>
      <c r="K5" s="136"/>
      <c r="L5" s="137"/>
      <c r="M5" s="33" t="s">
        <v>308</v>
      </c>
    </row>
    <row r="6" spans="1:13" ht="45" customHeight="1" thickBot="1" x14ac:dyDescent="0.35">
      <c r="A6" s="131"/>
      <c r="B6" s="32">
        <v>2</v>
      </c>
      <c r="C6" s="135" t="s">
        <v>173</v>
      </c>
      <c r="D6" s="136"/>
      <c r="E6" s="137"/>
      <c r="F6" s="33" t="s">
        <v>308</v>
      </c>
      <c r="H6" s="131"/>
      <c r="I6" s="32">
        <v>2</v>
      </c>
      <c r="J6" s="135" t="s">
        <v>281</v>
      </c>
      <c r="K6" s="136"/>
      <c r="L6" s="137"/>
      <c r="M6" s="33" t="s">
        <v>308</v>
      </c>
    </row>
    <row r="7" spans="1:13" ht="38.25" customHeight="1" thickBot="1" x14ac:dyDescent="0.35">
      <c r="H7" s="131"/>
      <c r="I7" s="32">
        <v>3</v>
      </c>
      <c r="J7" s="135" t="s">
        <v>282</v>
      </c>
      <c r="K7" s="136"/>
      <c r="L7" s="137"/>
      <c r="M7" s="33" t="s">
        <v>309</v>
      </c>
    </row>
    <row r="8" spans="1:13" ht="45" customHeight="1" thickBot="1" x14ac:dyDescent="0.35">
      <c r="A8" s="138" t="s">
        <v>110</v>
      </c>
      <c r="B8" s="139" t="s">
        <v>116</v>
      </c>
      <c r="C8" s="134"/>
      <c r="D8" s="29" t="s">
        <v>66</v>
      </c>
      <c r="E8" s="139" t="s">
        <v>2</v>
      </c>
      <c r="F8" s="134"/>
      <c r="H8" s="131"/>
      <c r="I8" s="32">
        <v>4</v>
      </c>
      <c r="J8" s="135" t="s">
        <v>296</v>
      </c>
      <c r="K8" s="136"/>
      <c r="L8" s="137"/>
      <c r="M8" s="33" t="s">
        <v>308</v>
      </c>
    </row>
    <row r="9" spans="1:13" ht="93.75" customHeight="1" thickBot="1" x14ac:dyDescent="0.35">
      <c r="A9" s="128"/>
      <c r="B9" s="135" t="s">
        <v>277</v>
      </c>
      <c r="C9" s="136"/>
      <c r="D9" s="136"/>
      <c r="E9" s="136"/>
      <c r="F9" s="137"/>
      <c r="H9" s="131"/>
      <c r="I9" s="32">
        <v>5</v>
      </c>
      <c r="J9" s="135" t="s">
        <v>284</v>
      </c>
      <c r="K9" s="136"/>
      <c r="L9" s="137"/>
      <c r="M9" s="33" t="s">
        <v>308</v>
      </c>
    </row>
    <row r="10" spans="1:13" ht="16.5" customHeight="1" thickBot="1" x14ac:dyDescent="0.35">
      <c r="A10" s="128"/>
      <c r="B10" s="30" t="s">
        <v>104</v>
      </c>
      <c r="C10" s="142" t="s">
        <v>260</v>
      </c>
      <c r="D10" s="143"/>
      <c r="E10" s="144"/>
      <c r="F10" s="31" t="s">
        <v>105</v>
      </c>
    </row>
    <row r="11" spans="1:13" ht="32.25" customHeight="1" thickBot="1" x14ac:dyDescent="0.35">
      <c r="A11" s="128"/>
      <c r="B11" s="32">
        <v>1</v>
      </c>
      <c r="C11" s="135" t="s">
        <v>278</v>
      </c>
      <c r="D11" s="136"/>
      <c r="E11" s="137"/>
      <c r="F11" s="33" t="s">
        <v>308</v>
      </c>
      <c r="H11" s="130" t="s">
        <v>110</v>
      </c>
      <c r="I11" s="139" t="s">
        <v>116</v>
      </c>
      <c r="J11" s="134"/>
      <c r="K11" s="29" t="s">
        <v>66</v>
      </c>
      <c r="L11" s="139" t="s">
        <v>5</v>
      </c>
      <c r="M11" s="134"/>
    </row>
    <row r="12" spans="1:13" ht="64.5" customHeight="1" thickBot="1" x14ac:dyDescent="0.35">
      <c r="A12" s="128"/>
      <c r="B12" s="32">
        <v>2</v>
      </c>
      <c r="C12" s="135" t="s">
        <v>174</v>
      </c>
      <c r="D12" s="136"/>
      <c r="E12" s="137"/>
      <c r="F12" s="33" t="s">
        <v>308</v>
      </c>
      <c r="H12" s="131"/>
      <c r="I12" s="135" t="s">
        <v>68</v>
      </c>
      <c r="J12" s="136"/>
      <c r="K12" s="136"/>
      <c r="L12" s="136"/>
      <c r="M12" s="137"/>
    </row>
    <row r="13" spans="1:13" ht="51.75" customHeight="1" thickBot="1" x14ac:dyDescent="0.35">
      <c r="A13" s="128"/>
      <c r="B13" s="32">
        <v>3</v>
      </c>
      <c r="C13" s="135" t="s">
        <v>175</v>
      </c>
      <c r="D13" s="136"/>
      <c r="E13" s="137"/>
      <c r="F13" s="33" t="s">
        <v>308</v>
      </c>
      <c r="H13" s="131"/>
      <c r="I13" s="30" t="s">
        <v>104</v>
      </c>
      <c r="J13" s="142" t="s">
        <v>260</v>
      </c>
      <c r="K13" s="143"/>
      <c r="L13" s="144"/>
      <c r="M13" s="31" t="s">
        <v>105</v>
      </c>
    </row>
    <row r="14" spans="1:13" ht="125.25" customHeight="1" thickBot="1" x14ac:dyDescent="0.35">
      <c r="H14" s="131"/>
      <c r="I14" s="32">
        <v>1</v>
      </c>
      <c r="J14" s="135" t="s">
        <v>283</v>
      </c>
      <c r="K14" s="136"/>
      <c r="L14" s="137"/>
      <c r="M14" s="33" t="s">
        <v>309</v>
      </c>
    </row>
    <row r="15" spans="1:13" ht="50.25" customHeight="1" thickBot="1" x14ac:dyDescent="0.35">
      <c r="A15" s="130" t="s">
        <v>110</v>
      </c>
      <c r="B15" s="139" t="s">
        <v>116</v>
      </c>
      <c r="C15" s="134"/>
      <c r="D15" s="29" t="s">
        <v>66</v>
      </c>
      <c r="E15" s="139" t="s">
        <v>3</v>
      </c>
      <c r="F15" s="134"/>
    </row>
    <row r="16" spans="1:13" ht="53.25" customHeight="1" thickBot="1" x14ac:dyDescent="0.35">
      <c r="A16" s="131"/>
      <c r="B16" s="135" t="s">
        <v>279</v>
      </c>
      <c r="C16" s="136"/>
      <c r="D16" s="136"/>
      <c r="E16" s="136"/>
      <c r="F16" s="137"/>
    </row>
    <row r="17" spans="1:6" ht="15.75" customHeight="1" thickBot="1" x14ac:dyDescent="0.35">
      <c r="A17" s="131"/>
      <c r="B17" s="30" t="s">
        <v>104</v>
      </c>
      <c r="C17" s="142" t="s">
        <v>260</v>
      </c>
      <c r="D17" s="143"/>
      <c r="E17" s="144"/>
      <c r="F17" s="31" t="s">
        <v>105</v>
      </c>
    </row>
    <row r="18" spans="1:6" ht="42.75" customHeight="1" thickBot="1" x14ac:dyDescent="0.35">
      <c r="A18" s="131"/>
      <c r="B18" s="32">
        <v>1</v>
      </c>
      <c r="C18" s="135" t="s">
        <v>280</v>
      </c>
      <c r="D18" s="136"/>
      <c r="E18" s="137"/>
      <c r="F18" s="33" t="s">
        <v>308</v>
      </c>
    </row>
    <row r="19" spans="1:6" ht="90.75" customHeight="1" thickBot="1" x14ac:dyDescent="0.35">
      <c r="A19" s="131"/>
      <c r="B19" s="32">
        <v>2</v>
      </c>
      <c r="C19" s="135" t="s">
        <v>176</v>
      </c>
      <c r="D19" s="136"/>
      <c r="E19" s="137"/>
      <c r="F19" s="33" t="s">
        <v>308</v>
      </c>
    </row>
    <row r="20" spans="1:6" ht="43.5" customHeight="1" thickBot="1" x14ac:dyDescent="0.35">
      <c r="A20" s="131"/>
      <c r="B20" s="32">
        <v>3</v>
      </c>
      <c r="C20" s="135" t="s">
        <v>177</v>
      </c>
      <c r="D20" s="136"/>
      <c r="E20" s="137"/>
      <c r="F20" s="33" t="s">
        <v>308</v>
      </c>
    </row>
    <row r="21" spans="1:6" ht="65.25" customHeight="1" thickBot="1" x14ac:dyDescent="0.35">
      <c r="A21" s="131"/>
      <c r="B21" s="32">
        <v>4</v>
      </c>
      <c r="C21" s="135" t="s">
        <v>178</v>
      </c>
      <c r="D21" s="136"/>
      <c r="E21" s="137"/>
      <c r="F21" s="33" t="s">
        <v>308</v>
      </c>
    </row>
    <row r="22" spans="1:6" ht="80.25" customHeight="1" thickBot="1" x14ac:dyDescent="0.35">
      <c r="A22" s="131"/>
      <c r="B22" s="32">
        <v>5</v>
      </c>
      <c r="C22" s="135" t="s">
        <v>179</v>
      </c>
      <c r="D22" s="136"/>
      <c r="E22" s="137"/>
      <c r="F22" s="33" t="s">
        <v>308</v>
      </c>
    </row>
    <row r="23" spans="1:6" ht="45" customHeight="1" x14ac:dyDescent="0.3"/>
    <row r="24" spans="1:6" ht="48" customHeight="1" x14ac:dyDescent="0.3"/>
    <row r="25" spans="1:6" ht="45" customHeight="1" x14ac:dyDescent="0.3"/>
  </sheetData>
  <mergeCells count="41">
    <mergeCell ref="C21:E21"/>
    <mergeCell ref="C22:E22"/>
    <mergeCell ref="A2:A6"/>
    <mergeCell ref="A15:A22"/>
    <mergeCell ref="B15:C15"/>
    <mergeCell ref="E15:F15"/>
    <mergeCell ref="B16:F16"/>
    <mergeCell ref="E2:F2"/>
    <mergeCell ref="A8:A13"/>
    <mergeCell ref="C19:E19"/>
    <mergeCell ref="C10:E10"/>
    <mergeCell ref="C12:E12"/>
    <mergeCell ref="C17:E17"/>
    <mergeCell ref="B9:F9"/>
    <mergeCell ref="C20:E20"/>
    <mergeCell ref="I12:M12"/>
    <mergeCell ref="J8:L8"/>
    <mergeCell ref="J5:L5"/>
    <mergeCell ref="H11:H14"/>
    <mergeCell ref="J6:L6"/>
    <mergeCell ref="J7:L7"/>
    <mergeCell ref="J4:L4"/>
    <mergeCell ref="C18:E18"/>
    <mergeCell ref="C5:E5"/>
    <mergeCell ref="C6:E6"/>
    <mergeCell ref="C11:E11"/>
    <mergeCell ref="J14:L14"/>
    <mergeCell ref="B8:C8"/>
    <mergeCell ref="E8:F8"/>
    <mergeCell ref="I11:J11"/>
    <mergeCell ref="L11:M11"/>
    <mergeCell ref="J9:L9"/>
    <mergeCell ref="J13:L13"/>
    <mergeCell ref="B2:C2"/>
    <mergeCell ref="C13:E13"/>
    <mergeCell ref="I2:J2"/>
    <mergeCell ref="L2:M2"/>
    <mergeCell ref="B3:F3"/>
    <mergeCell ref="H3:H9"/>
    <mergeCell ref="I3:M3"/>
    <mergeCell ref="C4:E4"/>
  </mergeCell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topLeftCell="A5" zoomScale="60" zoomScaleNormal="80" workbookViewId="0">
      <selection activeCell="Q15" sqref="Q15"/>
    </sheetView>
  </sheetViews>
  <sheetFormatPr defaultRowHeight="14.4" x14ac:dyDescent="0.3"/>
  <cols>
    <col min="4" max="4" width="29.5546875" customWidth="1"/>
    <col min="6" max="6" width="15.33203125" customWidth="1"/>
    <col min="11" max="11" width="28.44140625" customWidth="1"/>
    <col min="12" max="12" width="14.33203125" customWidth="1"/>
    <col min="13" max="13" width="17.33203125" customWidth="1"/>
  </cols>
  <sheetData>
    <row r="1" spans="1:13" ht="15" thickBot="1" x14ac:dyDescent="0.35"/>
    <row r="2" spans="1:13" ht="40.5" customHeight="1" thickBot="1" x14ac:dyDescent="0.35">
      <c r="A2" s="131" t="s">
        <v>110</v>
      </c>
      <c r="B2" s="139" t="s">
        <v>117</v>
      </c>
      <c r="C2" s="134"/>
      <c r="D2" s="29" t="s">
        <v>69</v>
      </c>
      <c r="E2" s="139" t="s">
        <v>1</v>
      </c>
      <c r="F2" s="134"/>
      <c r="H2" s="34"/>
      <c r="I2" s="139" t="s">
        <v>117</v>
      </c>
      <c r="J2" s="134"/>
      <c r="K2" s="29" t="s">
        <v>122</v>
      </c>
      <c r="L2" s="139" t="s">
        <v>4</v>
      </c>
      <c r="M2" s="134"/>
    </row>
    <row r="3" spans="1:13" ht="90" customHeight="1" thickBot="1" x14ac:dyDescent="0.35">
      <c r="A3" s="131"/>
      <c r="B3" s="135" t="s">
        <v>285</v>
      </c>
      <c r="C3" s="136"/>
      <c r="D3" s="136"/>
      <c r="E3" s="136"/>
      <c r="F3" s="137"/>
      <c r="H3" s="131" t="s">
        <v>110</v>
      </c>
      <c r="I3" s="135" t="s">
        <v>290</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72" customHeight="1" thickBot="1" x14ac:dyDescent="0.35">
      <c r="A5" s="131"/>
      <c r="B5" s="32">
        <v>1</v>
      </c>
      <c r="C5" s="135" t="s">
        <v>287</v>
      </c>
      <c r="D5" s="136"/>
      <c r="E5" s="137"/>
      <c r="F5" s="33" t="s">
        <v>308</v>
      </c>
      <c r="H5" s="131"/>
      <c r="I5" s="32">
        <v>1</v>
      </c>
      <c r="J5" s="135" t="s">
        <v>226</v>
      </c>
      <c r="K5" s="136"/>
      <c r="L5" s="137"/>
      <c r="M5" s="33" t="s">
        <v>308</v>
      </c>
    </row>
    <row r="6" spans="1:13" ht="45" customHeight="1" thickBot="1" x14ac:dyDescent="0.35">
      <c r="A6" s="131"/>
      <c r="B6" s="32">
        <v>2</v>
      </c>
      <c r="C6" s="135" t="s">
        <v>286</v>
      </c>
      <c r="D6" s="136"/>
      <c r="E6" s="137"/>
      <c r="F6" s="33" t="s">
        <v>308</v>
      </c>
      <c r="H6" s="131"/>
      <c r="I6" s="32">
        <v>2</v>
      </c>
      <c r="J6" s="135" t="s">
        <v>227</v>
      </c>
      <c r="K6" s="136"/>
      <c r="L6" s="137"/>
      <c r="M6" s="33" t="s">
        <v>308</v>
      </c>
    </row>
    <row r="7" spans="1:13" ht="48.75" customHeight="1" thickBot="1" x14ac:dyDescent="0.35">
      <c r="H7" s="131"/>
      <c r="I7" s="32">
        <v>3</v>
      </c>
      <c r="J7" s="135" t="s">
        <v>291</v>
      </c>
      <c r="K7" s="136"/>
      <c r="L7" s="137"/>
      <c r="M7" s="33" t="s">
        <v>308</v>
      </c>
    </row>
    <row r="8" spans="1:13" ht="66.75" customHeight="1" thickBot="1" x14ac:dyDescent="0.35">
      <c r="A8" s="130" t="s">
        <v>110</v>
      </c>
      <c r="B8" s="139" t="s">
        <v>117</v>
      </c>
      <c r="C8" s="134"/>
      <c r="D8" s="29" t="s">
        <v>123</v>
      </c>
      <c r="E8" s="139" t="s">
        <v>2</v>
      </c>
      <c r="F8" s="134"/>
      <c r="H8" s="131"/>
      <c r="I8" s="32">
        <v>4</v>
      </c>
      <c r="J8" s="135" t="s">
        <v>292</v>
      </c>
      <c r="K8" s="136"/>
      <c r="L8" s="137"/>
      <c r="M8" s="33" t="s">
        <v>308</v>
      </c>
    </row>
    <row r="9" spans="1:13" ht="45.75" customHeight="1" thickBot="1" x14ac:dyDescent="0.35">
      <c r="A9" s="131"/>
      <c r="B9" s="135" t="s">
        <v>70</v>
      </c>
      <c r="C9" s="136"/>
      <c r="D9" s="136"/>
      <c r="E9" s="136"/>
      <c r="F9" s="137"/>
    </row>
    <row r="10" spans="1:13" ht="32.25" customHeight="1" thickBot="1" x14ac:dyDescent="0.35">
      <c r="A10" s="131"/>
      <c r="B10" s="30" t="s">
        <v>104</v>
      </c>
      <c r="C10" s="142" t="s">
        <v>260</v>
      </c>
      <c r="D10" s="143"/>
      <c r="E10" s="144"/>
      <c r="F10" s="31" t="s">
        <v>105</v>
      </c>
      <c r="H10" s="138" t="s">
        <v>110</v>
      </c>
      <c r="I10" s="139" t="s">
        <v>117</v>
      </c>
      <c r="J10" s="134"/>
      <c r="K10" s="29" t="s">
        <v>69</v>
      </c>
      <c r="L10" s="139" t="s">
        <v>5</v>
      </c>
      <c r="M10" s="134"/>
    </row>
    <row r="11" spans="1:13" ht="64.5" customHeight="1" thickBot="1" x14ac:dyDescent="0.35">
      <c r="A11" s="131"/>
      <c r="B11" s="32">
        <v>1</v>
      </c>
      <c r="C11" s="135" t="s">
        <v>223</v>
      </c>
      <c r="D11" s="136"/>
      <c r="E11" s="137"/>
      <c r="F11" s="33" t="s">
        <v>308</v>
      </c>
      <c r="H11" s="128"/>
      <c r="I11" s="135" t="s">
        <v>72</v>
      </c>
      <c r="J11" s="136"/>
      <c r="K11" s="136"/>
      <c r="L11" s="136"/>
      <c r="M11" s="137"/>
    </row>
    <row r="12" spans="1:13" ht="32.25" customHeight="1" thickBot="1" x14ac:dyDescent="0.35">
      <c r="A12" s="131"/>
      <c r="B12" s="32">
        <v>2</v>
      </c>
      <c r="C12" s="135" t="s">
        <v>288</v>
      </c>
      <c r="D12" s="136"/>
      <c r="E12" s="137"/>
      <c r="F12" s="33" t="s">
        <v>308</v>
      </c>
      <c r="H12" s="128"/>
      <c r="I12" s="30" t="s">
        <v>104</v>
      </c>
      <c r="J12" s="142" t="s">
        <v>260</v>
      </c>
      <c r="K12" s="143"/>
      <c r="L12" s="144"/>
      <c r="M12" s="31" t="s">
        <v>105</v>
      </c>
    </row>
    <row r="13" spans="1:13" ht="66" customHeight="1" thickBot="1" x14ac:dyDescent="0.35">
      <c r="H13" s="128"/>
      <c r="I13" s="32">
        <v>1</v>
      </c>
      <c r="J13" s="135" t="s">
        <v>293</v>
      </c>
      <c r="K13" s="136"/>
      <c r="L13" s="137"/>
      <c r="M13" s="33" t="s">
        <v>309</v>
      </c>
    </row>
    <row r="14" spans="1:13" ht="45" customHeight="1" thickBot="1" x14ac:dyDescent="0.35">
      <c r="A14" s="130" t="s">
        <v>110</v>
      </c>
      <c r="B14" s="139" t="s">
        <v>117</v>
      </c>
      <c r="C14" s="134"/>
      <c r="D14" s="29" t="s">
        <v>69</v>
      </c>
      <c r="E14" s="139" t="s">
        <v>3</v>
      </c>
      <c r="F14" s="134"/>
      <c r="H14" s="128"/>
      <c r="I14" s="32">
        <v>2</v>
      </c>
      <c r="J14" s="135" t="s">
        <v>228</v>
      </c>
      <c r="K14" s="136"/>
      <c r="L14" s="137"/>
      <c r="M14" s="33" t="s">
        <v>309</v>
      </c>
    </row>
    <row r="15" spans="1:13" ht="75.75" customHeight="1" thickBot="1" x14ac:dyDescent="0.35">
      <c r="A15" s="131"/>
      <c r="B15" s="135" t="s">
        <v>71</v>
      </c>
      <c r="C15" s="136"/>
      <c r="D15" s="136"/>
      <c r="E15" s="136"/>
      <c r="F15" s="137"/>
      <c r="H15" s="128"/>
      <c r="I15" s="32">
        <v>3</v>
      </c>
      <c r="J15" s="135" t="s">
        <v>294</v>
      </c>
      <c r="K15" s="136"/>
      <c r="L15" s="137"/>
      <c r="M15" s="33" t="s">
        <v>309</v>
      </c>
    </row>
    <row r="16" spans="1:13" ht="15.75" customHeight="1" thickBot="1" x14ac:dyDescent="0.35">
      <c r="A16" s="131"/>
      <c r="B16" s="30" t="s">
        <v>104</v>
      </c>
      <c r="C16" s="142" t="s">
        <v>260</v>
      </c>
      <c r="D16" s="143"/>
      <c r="E16" s="144"/>
      <c r="F16" s="31" t="s">
        <v>105</v>
      </c>
    </row>
    <row r="17" spans="1:6" ht="36.75" customHeight="1" thickBot="1" x14ac:dyDescent="0.35">
      <c r="A17" s="131"/>
      <c r="B17" s="32">
        <v>1</v>
      </c>
      <c r="C17" s="135" t="s">
        <v>224</v>
      </c>
      <c r="D17" s="136"/>
      <c r="E17" s="137"/>
      <c r="F17" s="33" t="s">
        <v>308</v>
      </c>
    </row>
    <row r="18" spans="1:6" ht="61.5" customHeight="1" thickBot="1" x14ac:dyDescent="0.35">
      <c r="A18" s="131"/>
      <c r="B18" s="32">
        <v>2</v>
      </c>
      <c r="C18" s="135" t="s">
        <v>289</v>
      </c>
      <c r="D18" s="136"/>
      <c r="E18" s="137"/>
      <c r="F18" s="33" t="s">
        <v>308</v>
      </c>
    </row>
    <row r="19" spans="1:6" ht="81" customHeight="1" thickBot="1" x14ac:dyDescent="0.35">
      <c r="A19" s="131"/>
      <c r="B19" s="32">
        <v>3</v>
      </c>
      <c r="C19" s="135" t="s">
        <v>225</v>
      </c>
      <c r="D19" s="136"/>
      <c r="E19" s="137"/>
      <c r="F19" s="33" t="s">
        <v>308</v>
      </c>
    </row>
    <row r="20" spans="1:6" ht="45" customHeight="1" x14ac:dyDescent="0.3"/>
    <row r="21" spans="1:6" ht="45" customHeight="1" x14ac:dyDescent="0.3"/>
    <row r="22" spans="1:6" ht="45" customHeight="1" x14ac:dyDescent="0.3"/>
  </sheetData>
  <mergeCells count="39">
    <mergeCell ref="A8:A12"/>
    <mergeCell ref="A2:A6"/>
    <mergeCell ref="C19:E19"/>
    <mergeCell ref="A14:A19"/>
    <mergeCell ref="B14:C14"/>
    <mergeCell ref="E14:F14"/>
    <mergeCell ref="B15:F15"/>
    <mergeCell ref="C16:E16"/>
    <mergeCell ref="C17:E17"/>
    <mergeCell ref="C18:E18"/>
    <mergeCell ref="J13:L13"/>
    <mergeCell ref="C12:E12"/>
    <mergeCell ref="J14:L14"/>
    <mergeCell ref="J15:L15"/>
    <mergeCell ref="B8:C8"/>
    <mergeCell ref="E8:F8"/>
    <mergeCell ref="H10:H15"/>
    <mergeCell ref="I10:J10"/>
    <mergeCell ref="L10:M10"/>
    <mergeCell ref="B9:F9"/>
    <mergeCell ref="I11:M11"/>
    <mergeCell ref="C10:E10"/>
    <mergeCell ref="J12:L12"/>
    <mergeCell ref="C11:E11"/>
    <mergeCell ref="J8:L8"/>
    <mergeCell ref="C5:E5"/>
    <mergeCell ref="J5:L5"/>
    <mergeCell ref="C6:E6"/>
    <mergeCell ref="J6:L6"/>
    <mergeCell ref="J7:L7"/>
    <mergeCell ref="B2:C2"/>
    <mergeCell ref="E2:F2"/>
    <mergeCell ref="I2:J2"/>
    <mergeCell ref="L2:M2"/>
    <mergeCell ref="B3:F3"/>
    <mergeCell ref="H3:H8"/>
    <mergeCell ref="I3:M3"/>
    <mergeCell ref="C4:E4"/>
    <mergeCell ref="J4:L4"/>
  </mergeCells>
  <pageMargins left="0.7" right="0.7" top="0.75" bottom="0.75" header="0.3" footer="0.3"/>
  <pageSetup paperSize="9"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topLeftCell="A5" zoomScale="60" zoomScaleNormal="60" workbookViewId="0">
      <selection activeCell="M15" sqref="M15"/>
    </sheetView>
  </sheetViews>
  <sheetFormatPr defaultRowHeight="14.4" x14ac:dyDescent="0.3"/>
  <cols>
    <col min="4" max="4" width="29.5546875" customWidth="1"/>
    <col min="5" max="5" width="18.88671875" customWidth="1"/>
    <col min="6" max="6" width="10.88671875" customWidth="1"/>
    <col min="11" max="11" width="28.44140625" customWidth="1"/>
    <col min="12" max="12" width="23.88671875" customWidth="1"/>
    <col min="13" max="13" width="26.33203125" customWidth="1"/>
  </cols>
  <sheetData>
    <row r="1" spans="1:13" ht="15" thickBot="1" x14ac:dyDescent="0.35"/>
    <row r="2" spans="1:13" ht="35.25" customHeight="1" thickBot="1" x14ac:dyDescent="0.35">
      <c r="A2" s="131" t="s">
        <v>110</v>
      </c>
      <c r="B2" s="139" t="s">
        <v>118</v>
      </c>
      <c r="C2" s="134"/>
      <c r="D2" s="29" t="s">
        <v>73</v>
      </c>
      <c r="E2" s="139" t="s">
        <v>1</v>
      </c>
      <c r="F2" s="134"/>
      <c r="H2" s="34"/>
      <c r="I2" s="139" t="s">
        <v>118</v>
      </c>
      <c r="J2" s="134"/>
      <c r="K2" s="29" t="s">
        <v>73</v>
      </c>
      <c r="L2" s="139" t="s">
        <v>4</v>
      </c>
      <c r="M2" s="134"/>
    </row>
    <row r="3" spans="1:13" ht="69" customHeight="1" thickBot="1" x14ac:dyDescent="0.35">
      <c r="A3" s="131"/>
      <c r="B3" s="135" t="s">
        <v>74</v>
      </c>
      <c r="C3" s="136"/>
      <c r="D3" s="136"/>
      <c r="E3" s="136"/>
      <c r="F3" s="137"/>
      <c r="H3" s="131" t="s">
        <v>110</v>
      </c>
      <c r="I3" s="135" t="s">
        <v>77</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61.5" customHeight="1" thickBot="1" x14ac:dyDescent="0.35">
      <c r="A5" s="131"/>
      <c r="B5" s="32">
        <v>1</v>
      </c>
      <c r="C5" s="135" t="s">
        <v>186</v>
      </c>
      <c r="D5" s="136"/>
      <c r="E5" s="137"/>
      <c r="F5" s="33" t="s">
        <v>308</v>
      </c>
      <c r="H5" s="131"/>
      <c r="I5" s="32">
        <v>1</v>
      </c>
      <c r="J5" s="135" t="s">
        <v>193</v>
      </c>
      <c r="K5" s="136"/>
      <c r="L5" s="137"/>
      <c r="M5" s="33" t="s">
        <v>308</v>
      </c>
    </row>
    <row r="6" spans="1:13" ht="52.5" customHeight="1" thickBot="1" x14ac:dyDescent="0.35">
      <c r="A6" s="131"/>
      <c r="B6" s="32">
        <v>2</v>
      </c>
      <c r="C6" s="135" t="s">
        <v>187</v>
      </c>
      <c r="D6" s="136"/>
      <c r="E6" s="137"/>
      <c r="F6" s="33" t="s">
        <v>308</v>
      </c>
      <c r="H6" s="131"/>
      <c r="I6" s="32">
        <v>2</v>
      </c>
      <c r="J6" s="135" t="s">
        <v>192</v>
      </c>
      <c r="K6" s="136"/>
      <c r="L6" s="137"/>
      <c r="M6" s="33" t="s">
        <v>308</v>
      </c>
    </row>
    <row r="7" spans="1:13" ht="67.5" customHeight="1" thickBot="1" x14ac:dyDescent="0.35">
      <c r="H7" s="131"/>
      <c r="I7" s="32">
        <v>3</v>
      </c>
      <c r="J7" s="135" t="s">
        <v>194</v>
      </c>
      <c r="K7" s="136"/>
      <c r="L7" s="137"/>
      <c r="M7" s="33" t="s">
        <v>308</v>
      </c>
    </row>
    <row r="8" spans="1:13" ht="76.5" customHeight="1" thickBot="1" x14ac:dyDescent="0.35">
      <c r="A8" s="138" t="s">
        <v>110</v>
      </c>
      <c r="B8" s="139" t="s">
        <v>118</v>
      </c>
      <c r="C8" s="134"/>
      <c r="D8" s="29" t="s">
        <v>73</v>
      </c>
      <c r="E8" s="139" t="s">
        <v>2</v>
      </c>
      <c r="F8" s="134"/>
      <c r="H8" s="131"/>
      <c r="I8" s="32">
        <v>4</v>
      </c>
      <c r="J8" s="135" t="s">
        <v>197</v>
      </c>
      <c r="K8" s="136"/>
      <c r="L8" s="137"/>
      <c r="M8" s="33" t="s">
        <v>309</v>
      </c>
    </row>
    <row r="9" spans="1:13" ht="44.25" customHeight="1" thickBot="1" x14ac:dyDescent="0.35">
      <c r="A9" s="128"/>
      <c r="B9" s="135" t="s">
        <v>75</v>
      </c>
      <c r="C9" s="136"/>
      <c r="D9" s="136"/>
      <c r="E9" s="136"/>
      <c r="F9" s="137"/>
    </row>
    <row r="10" spans="1:13" ht="32.25" customHeight="1" thickBot="1" x14ac:dyDescent="0.35">
      <c r="A10" s="128"/>
      <c r="B10" s="30" t="s">
        <v>104</v>
      </c>
      <c r="C10" s="142" t="s">
        <v>260</v>
      </c>
      <c r="D10" s="143"/>
      <c r="E10" s="144"/>
      <c r="F10" s="31" t="s">
        <v>105</v>
      </c>
      <c r="H10" s="130" t="s">
        <v>110</v>
      </c>
      <c r="I10" s="139" t="s">
        <v>118</v>
      </c>
      <c r="J10" s="134"/>
      <c r="K10" s="29" t="s">
        <v>73</v>
      </c>
      <c r="L10" s="139" t="s">
        <v>5</v>
      </c>
      <c r="M10" s="134"/>
    </row>
    <row r="11" spans="1:13" ht="64.5" customHeight="1" thickBot="1" x14ac:dyDescent="0.35">
      <c r="A11" s="128"/>
      <c r="B11" s="32">
        <v>1</v>
      </c>
      <c r="C11" s="135" t="s">
        <v>188</v>
      </c>
      <c r="D11" s="136"/>
      <c r="E11" s="137"/>
      <c r="F11" s="33" t="s">
        <v>308</v>
      </c>
      <c r="H11" s="131"/>
      <c r="I11" s="135" t="s">
        <v>78</v>
      </c>
      <c r="J11" s="136"/>
      <c r="K11" s="136"/>
      <c r="L11" s="136"/>
      <c r="M11" s="137"/>
    </row>
    <row r="12" spans="1:13" ht="60.75" customHeight="1" thickBot="1" x14ac:dyDescent="0.35">
      <c r="A12" s="128"/>
      <c r="B12" s="32">
        <v>2</v>
      </c>
      <c r="C12" s="135" t="s">
        <v>189</v>
      </c>
      <c r="D12" s="136"/>
      <c r="E12" s="137"/>
      <c r="F12" s="33" t="s">
        <v>308</v>
      </c>
      <c r="H12" s="131"/>
      <c r="I12" s="30" t="s">
        <v>104</v>
      </c>
      <c r="J12" s="142" t="s">
        <v>260</v>
      </c>
      <c r="K12" s="143"/>
      <c r="L12" s="144"/>
      <c r="M12" s="31" t="s">
        <v>105</v>
      </c>
    </row>
    <row r="13" spans="1:13" ht="76.5" customHeight="1" thickBot="1" x14ac:dyDescent="0.35">
      <c r="A13" s="128"/>
      <c r="B13" s="32">
        <v>3</v>
      </c>
      <c r="C13" s="135" t="s">
        <v>190</v>
      </c>
      <c r="D13" s="136"/>
      <c r="E13" s="137"/>
      <c r="F13" s="33" t="s">
        <v>308</v>
      </c>
      <c r="H13" s="131"/>
      <c r="I13" s="32">
        <v>1</v>
      </c>
      <c r="J13" s="135" t="s">
        <v>196</v>
      </c>
      <c r="K13" s="136"/>
      <c r="L13" s="137"/>
      <c r="M13" s="33" t="s">
        <v>309</v>
      </c>
    </row>
    <row r="14" spans="1:13" ht="66" customHeight="1" thickBot="1" x14ac:dyDescent="0.35">
      <c r="A14" s="128"/>
      <c r="B14" s="32">
        <v>4</v>
      </c>
      <c r="C14" s="135" t="s">
        <v>295</v>
      </c>
      <c r="D14" s="136"/>
      <c r="E14" s="137"/>
      <c r="F14" s="33" t="s">
        <v>308</v>
      </c>
      <c r="H14" s="131"/>
      <c r="I14" s="32">
        <v>2</v>
      </c>
      <c r="J14" s="135" t="s">
        <v>195</v>
      </c>
      <c r="K14" s="136"/>
      <c r="L14" s="137"/>
      <c r="M14" s="33" t="s">
        <v>308</v>
      </c>
    </row>
    <row r="15" spans="1:13" ht="23.25" customHeight="1" thickBot="1" x14ac:dyDescent="0.35"/>
    <row r="16" spans="1:13" ht="45" customHeight="1" thickBot="1" x14ac:dyDescent="0.35">
      <c r="A16" s="130" t="s">
        <v>110</v>
      </c>
      <c r="B16" s="139" t="s">
        <v>118</v>
      </c>
      <c r="C16" s="134"/>
      <c r="D16" s="29" t="s">
        <v>73</v>
      </c>
      <c r="E16" s="139" t="s">
        <v>3</v>
      </c>
      <c r="F16" s="134"/>
    </row>
    <row r="17" spans="1:6" ht="40.5" customHeight="1" thickBot="1" x14ac:dyDescent="0.35">
      <c r="A17" s="131"/>
      <c r="B17" s="135" t="s">
        <v>76</v>
      </c>
      <c r="C17" s="136"/>
      <c r="D17" s="136"/>
      <c r="E17" s="136"/>
      <c r="F17" s="137"/>
    </row>
    <row r="18" spans="1:6" ht="30.75" customHeight="1" thickBot="1" x14ac:dyDescent="0.35">
      <c r="A18" s="131"/>
      <c r="B18" s="30" t="s">
        <v>104</v>
      </c>
      <c r="C18" s="142" t="s">
        <v>260</v>
      </c>
      <c r="D18" s="143"/>
      <c r="E18" s="144"/>
      <c r="F18" s="31" t="s">
        <v>105</v>
      </c>
    </row>
    <row r="19" spans="1:6" ht="97.5" customHeight="1" thickBot="1" x14ac:dyDescent="0.35">
      <c r="A19" s="131"/>
      <c r="B19" s="32">
        <v>1</v>
      </c>
      <c r="C19" s="135" t="s">
        <v>184</v>
      </c>
      <c r="D19" s="136"/>
      <c r="E19" s="137"/>
      <c r="F19" s="33" t="s">
        <v>308</v>
      </c>
    </row>
    <row r="20" spans="1:6" ht="91.5" customHeight="1" thickBot="1" x14ac:dyDescent="0.35">
      <c r="A20" s="131"/>
      <c r="B20" s="32">
        <v>2</v>
      </c>
      <c r="C20" s="135" t="s">
        <v>185</v>
      </c>
      <c r="D20" s="136"/>
      <c r="E20" s="137"/>
      <c r="F20" s="33" t="s">
        <v>308</v>
      </c>
    </row>
    <row r="21" spans="1:6" ht="87.75" customHeight="1" thickBot="1" x14ac:dyDescent="0.35">
      <c r="A21" s="131"/>
      <c r="B21" s="32">
        <v>3</v>
      </c>
      <c r="C21" s="135" t="s">
        <v>191</v>
      </c>
      <c r="D21" s="136"/>
      <c r="E21" s="137"/>
      <c r="F21" s="33" t="s">
        <v>308</v>
      </c>
    </row>
    <row r="22" spans="1:6" ht="78" customHeight="1" x14ac:dyDescent="0.3"/>
    <row r="23" spans="1:6" ht="72" customHeight="1" x14ac:dyDescent="0.3"/>
  </sheetData>
  <mergeCells count="40">
    <mergeCell ref="C21:E21"/>
    <mergeCell ref="C14:E14"/>
    <mergeCell ref="J14:L14"/>
    <mergeCell ref="C13:E13"/>
    <mergeCell ref="A16:A21"/>
    <mergeCell ref="B16:C16"/>
    <mergeCell ref="E16:F16"/>
    <mergeCell ref="B17:F17"/>
    <mergeCell ref="C18:E18"/>
    <mergeCell ref="C19:E19"/>
    <mergeCell ref="A8:A14"/>
    <mergeCell ref="C20:E20"/>
    <mergeCell ref="I11:M11"/>
    <mergeCell ref="C10:E10"/>
    <mergeCell ref="J12:L12"/>
    <mergeCell ref="C11:E11"/>
    <mergeCell ref="J13:L13"/>
    <mergeCell ref="C12:E12"/>
    <mergeCell ref="J8:L8"/>
    <mergeCell ref="B8:C8"/>
    <mergeCell ref="E8:F8"/>
    <mergeCell ref="I10:J10"/>
    <mergeCell ref="L10:M10"/>
    <mergeCell ref="B9:F9"/>
    <mergeCell ref="J4:L4"/>
    <mergeCell ref="C5:E5"/>
    <mergeCell ref="J5:L5"/>
    <mergeCell ref="C6:E6"/>
    <mergeCell ref="J6:L6"/>
    <mergeCell ref="J7:L7"/>
    <mergeCell ref="A2:A6"/>
    <mergeCell ref="H10:H14"/>
    <mergeCell ref="B2:C2"/>
    <mergeCell ref="E2:F2"/>
    <mergeCell ref="I2:J2"/>
    <mergeCell ref="L2:M2"/>
    <mergeCell ref="B3:F3"/>
    <mergeCell ref="H3:H8"/>
    <mergeCell ref="I3:M3"/>
    <mergeCell ref="C4:E4"/>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BreakPreview" zoomScale="60" zoomScaleNormal="100" workbookViewId="0">
      <selection activeCell="G1" sqref="G1:J3"/>
    </sheetView>
  </sheetViews>
  <sheetFormatPr defaultRowHeight="14.4" x14ac:dyDescent="0.3"/>
  <cols>
    <col min="3" max="3" width="26.44140625" customWidth="1"/>
    <col min="4" max="4" width="18.6640625" customWidth="1"/>
    <col min="5" max="5" width="30.33203125" customWidth="1"/>
    <col min="6" max="6" width="40.33203125" customWidth="1"/>
    <col min="7" max="7" width="12.33203125" customWidth="1"/>
    <col min="8" max="8" width="11.6640625" customWidth="1"/>
    <col min="9" max="10" width="11.5546875" customWidth="1"/>
  </cols>
  <sheetData>
    <row r="1" spans="1:10" ht="15" customHeight="1" x14ac:dyDescent="0.3">
      <c r="A1" s="115" t="s">
        <v>306</v>
      </c>
      <c r="B1" s="116"/>
      <c r="C1" s="116"/>
      <c r="D1" s="116"/>
      <c r="E1" s="116"/>
      <c r="F1" s="116"/>
      <c r="G1" s="145"/>
      <c r="H1" s="146"/>
      <c r="I1" s="146"/>
      <c r="J1" s="147"/>
    </row>
    <row r="2" spans="1:10" ht="15" customHeight="1" x14ac:dyDescent="0.3">
      <c r="A2" s="117"/>
      <c r="B2" s="118"/>
      <c r="C2" s="118"/>
      <c r="D2" s="118"/>
      <c r="E2" s="118"/>
      <c r="F2" s="118"/>
      <c r="G2" s="148"/>
      <c r="H2" s="149"/>
      <c r="I2" s="149"/>
      <c r="J2" s="150"/>
    </row>
    <row r="3" spans="1:10" ht="45" customHeight="1" x14ac:dyDescent="0.3">
      <c r="A3" s="119"/>
      <c r="B3" s="120"/>
      <c r="C3" s="120"/>
      <c r="D3" s="120"/>
      <c r="E3" s="120"/>
      <c r="F3" s="120"/>
      <c r="G3" s="151"/>
      <c r="H3" s="152"/>
      <c r="I3" s="152"/>
      <c r="J3" s="153"/>
    </row>
    <row r="4" spans="1:10" ht="45" customHeight="1" x14ac:dyDescent="0.4">
      <c r="A4" s="97"/>
      <c r="B4" s="97"/>
      <c r="C4" s="97"/>
      <c r="D4" s="97"/>
      <c r="E4" s="97"/>
      <c r="F4" s="97"/>
      <c r="G4" s="97"/>
      <c r="H4" s="97"/>
      <c r="I4" s="97"/>
      <c r="J4" s="98"/>
    </row>
    <row r="5" spans="1:10" ht="19.5" customHeight="1" x14ac:dyDescent="0.3">
      <c r="D5" s="99" t="s">
        <v>124</v>
      </c>
      <c r="E5" s="100"/>
      <c r="F5" s="101"/>
      <c r="G5" s="102"/>
      <c r="H5" s="103"/>
      <c r="I5" s="103"/>
      <c r="J5" s="104"/>
    </row>
    <row r="6" spans="1:10" ht="31.2" x14ac:dyDescent="0.3">
      <c r="A6" s="121" t="s">
        <v>129</v>
      </c>
      <c r="B6" s="122"/>
      <c r="C6" s="123"/>
      <c r="D6" s="52" t="s">
        <v>305</v>
      </c>
      <c r="E6" s="105" t="s">
        <v>304</v>
      </c>
      <c r="F6" s="106"/>
      <c r="G6" s="53" t="s">
        <v>125</v>
      </c>
      <c r="H6" s="53" t="s">
        <v>126</v>
      </c>
      <c r="I6" s="53" t="s">
        <v>127</v>
      </c>
      <c r="J6" s="54" t="s">
        <v>128</v>
      </c>
    </row>
    <row r="7" spans="1:10" ht="12.75" customHeight="1" x14ac:dyDescent="0.3">
      <c r="A7" s="90" t="s">
        <v>107</v>
      </c>
      <c r="B7" s="91">
        <v>1</v>
      </c>
      <c r="C7" s="94" t="s">
        <v>18</v>
      </c>
      <c r="D7" s="55"/>
      <c r="E7" s="107"/>
      <c r="F7" s="108"/>
      <c r="G7" s="58"/>
      <c r="H7" s="58"/>
      <c r="I7" s="59"/>
      <c r="J7" s="60"/>
    </row>
    <row r="8" spans="1:10" ht="12.75" customHeight="1" x14ac:dyDescent="0.3">
      <c r="A8" s="90"/>
      <c r="B8" s="92"/>
      <c r="C8" s="95"/>
      <c r="D8" s="55"/>
      <c r="E8" s="107"/>
      <c r="F8" s="108"/>
      <c r="G8" s="58"/>
      <c r="H8" s="58"/>
      <c r="I8" s="59"/>
      <c r="J8" s="60"/>
    </row>
    <row r="9" spans="1:10" ht="12.75" customHeight="1" x14ac:dyDescent="0.3">
      <c r="A9" s="90"/>
      <c r="B9" s="92"/>
      <c r="C9" s="95"/>
      <c r="D9" s="55"/>
      <c r="E9" s="107"/>
      <c r="F9" s="108"/>
      <c r="G9" s="58"/>
      <c r="H9" s="58"/>
      <c r="I9" s="59"/>
      <c r="J9" s="60"/>
    </row>
    <row r="10" spans="1:10" ht="12.75" customHeight="1" x14ac:dyDescent="0.3">
      <c r="A10" s="90"/>
      <c r="B10" s="92"/>
      <c r="C10" s="95"/>
      <c r="D10" s="55"/>
      <c r="E10" s="107"/>
      <c r="F10" s="108"/>
      <c r="G10" s="58"/>
      <c r="H10" s="58"/>
      <c r="I10" s="59"/>
      <c r="J10" s="60"/>
    </row>
    <row r="11" spans="1:10" ht="12.75" customHeight="1" x14ac:dyDescent="0.3">
      <c r="A11" s="90"/>
      <c r="B11" s="92"/>
      <c r="C11" s="95"/>
      <c r="D11" s="55"/>
      <c r="E11" s="107"/>
      <c r="F11" s="108"/>
      <c r="G11" s="58"/>
      <c r="H11" s="58"/>
      <c r="I11" s="59"/>
      <c r="J11" s="60"/>
    </row>
    <row r="12" spans="1:10" ht="12.75" customHeight="1" x14ac:dyDescent="0.3">
      <c r="A12" s="90"/>
      <c r="B12" s="92"/>
      <c r="C12" s="95"/>
      <c r="D12" s="55"/>
      <c r="E12" s="107"/>
      <c r="F12" s="108"/>
      <c r="G12" s="58"/>
      <c r="H12" s="58"/>
      <c r="I12" s="59"/>
      <c r="J12" s="60"/>
    </row>
    <row r="13" spans="1:10" ht="12.75" customHeight="1" x14ac:dyDescent="0.3">
      <c r="A13" s="90"/>
      <c r="B13" s="93"/>
      <c r="C13" s="96"/>
      <c r="D13" s="55"/>
      <c r="E13" s="107"/>
      <c r="F13" s="108"/>
      <c r="G13" s="58"/>
      <c r="H13" s="58"/>
      <c r="I13" s="59"/>
      <c r="J13" s="60"/>
    </row>
    <row r="14" spans="1:10" ht="12.75" customHeight="1" x14ac:dyDescent="0.3">
      <c r="A14" s="90"/>
      <c r="B14" s="91">
        <v>2</v>
      </c>
      <c r="C14" s="94" t="s">
        <v>23</v>
      </c>
      <c r="D14" s="55"/>
      <c r="E14" s="107"/>
      <c r="F14" s="108"/>
      <c r="G14" s="58"/>
      <c r="H14" s="58"/>
      <c r="I14" s="59"/>
      <c r="J14" s="60"/>
    </row>
    <row r="15" spans="1:10" ht="12.75" customHeight="1" x14ac:dyDescent="0.3">
      <c r="A15" s="90"/>
      <c r="B15" s="92"/>
      <c r="C15" s="95"/>
      <c r="D15" s="55"/>
      <c r="E15" s="56"/>
      <c r="F15" s="57"/>
      <c r="G15" s="58"/>
      <c r="H15" s="58"/>
      <c r="I15" s="59"/>
      <c r="J15" s="60"/>
    </row>
    <row r="16" spans="1:10" ht="12.75" customHeight="1" x14ac:dyDescent="0.3">
      <c r="A16" s="90"/>
      <c r="B16" s="92"/>
      <c r="C16" s="95"/>
      <c r="D16" s="55"/>
      <c r="E16" s="107"/>
      <c r="F16" s="108"/>
      <c r="G16" s="58"/>
      <c r="H16" s="58"/>
      <c r="I16" s="59"/>
      <c r="J16" s="60"/>
    </row>
    <row r="17" spans="1:10" ht="12.75" customHeight="1" x14ac:dyDescent="0.3">
      <c r="A17" s="90"/>
      <c r="B17" s="92"/>
      <c r="C17" s="95"/>
      <c r="D17" s="55"/>
      <c r="E17" s="107"/>
      <c r="F17" s="108"/>
      <c r="G17" s="58"/>
      <c r="H17" s="58"/>
      <c r="I17" s="59"/>
      <c r="J17" s="60"/>
    </row>
    <row r="18" spans="1:10" ht="12.75" customHeight="1" x14ac:dyDescent="0.3">
      <c r="A18" s="90"/>
      <c r="B18" s="92"/>
      <c r="C18" s="95"/>
      <c r="D18" s="55"/>
      <c r="E18" s="107"/>
      <c r="F18" s="108"/>
      <c r="G18" s="58"/>
      <c r="H18" s="58"/>
      <c r="I18" s="59"/>
      <c r="J18" s="60"/>
    </row>
    <row r="19" spans="1:10" ht="12.75" customHeight="1" x14ac:dyDescent="0.3">
      <c r="A19" s="90"/>
      <c r="B19" s="92"/>
      <c r="C19" s="95"/>
      <c r="D19" s="55"/>
      <c r="E19" s="107"/>
      <c r="F19" s="108"/>
      <c r="G19" s="58"/>
      <c r="H19" s="58"/>
      <c r="I19" s="59"/>
      <c r="J19" s="60"/>
    </row>
    <row r="20" spans="1:10" ht="12.75" customHeight="1" x14ac:dyDescent="0.3">
      <c r="A20" s="90"/>
      <c r="B20" s="93"/>
      <c r="C20" s="96"/>
      <c r="D20" s="55"/>
      <c r="E20" s="107"/>
      <c r="F20" s="108"/>
      <c r="G20" s="58"/>
      <c r="H20" s="58"/>
      <c r="I20" s="59"/>
      <c r="J20" s="60"/>
    </row>
    <row r="21" spans="1:10" ht="12.75" customHeight="1" x14ac:dyDescent="0.3">
      <c r="A21" s="90"/>
      <c r="B21" s="91">
        <v>3</v>
      </c>
      <c r="C21" s="94" t="s">
        <v>29</v>
      </c>
      <c r="D21" s="55"/>
      <c r="E21" s="107"/>
      <c r="F21" s="108"/>
      <c r="G21" s="58"/>
      <c r="H21" s="58"/>
      <c r="I21" s="59"/>
      <c r="J21" s="60"/>
    </row>
    <row r="22" spans="1:10" ht="12.75" customHeight="1" x14ac:dyDescent="0.3">
      <c r="A22" s="90"/>
      <c r="B22" s="92"/>
      <c r="C22" s="95"/>
      <c r="D22" s="55"/>
      <c r="E22" s="107"/>
      <c r="F22" s="108"/>
      <c r="G22" s="58"/>
      <c r="H22" s="58"/>
      <c r="I22" s="59"/>
      <c r="J22" s="60"/>
    </row>
    <row r="23" spans="1:10" ht="12.75" customHeight="1" x14ac:dyDescent="0.3">
      <c r="A23" s="90"/>
      <c r="B23" s="92"/>
      <c r="C23" s="95"/>
      <c r="D23" s="55"/>
      <c r="E23" s="107"/>
      <c r="F23" s="108"/>
      <c r="G23" s="58"/>
      <c r="H23" s="58"/>
      <c r="I23" s="59"/>
      <c r="J23" s="60"/>
    </row>
    <row r="24" spans="1:10" ht="12.75" customHeight="1" x14ac:dyDescent="0.3">
      <c r="A24" s="90"/>
      <c r="B24" s="92"/>
      <c r="C24" s="95"/>
      <c r="D24" s="55"/>
      <c r="E24" s="107"/>
      <c r="F24" s="108"/>
      <c r="G24" s="58"/>
      <c r="H24" s="58"/>
      <c r="I24" s="59"/>
      <c r="J24" s="60"/>
    </row>
    <row r="25" spans="1:10" ht="12.75" customHeight="1" x14ac:dyDescent="0.3">
      <c r="A25" s="90"/>
      <c r="B25" s="92"/>
      <c r="C25" s="95"/>
      <c r="D25" s="55"/>
      <c r="E25" s="107"/>
      <c r="F25" s="108"/>
      <c r="G25" s="58"/>
      <c r="H25" s="58"/>
      <c r="I25" s="59"/>
      <c r="J25" s="60"/>
    </row>
    <row r="26" spans="1:10" ht="12.75" customHeight="1" x14ac:dyDescent="0.3">
      <c r="A26" s="90"/>
      <c r="B26" s="92"/>
      <c r="C26" s="95"/>
      <c r="D26" s="55"/>
      <c r="E26" s="107"/>
      <c r="F26" s="108"/>
      <c r="G26" s="58"/>
      <c r="H26" s="58"/>
      <c r="I26" s="59"/>
      <c r="J26" s="60"/>
    </row>
    <row r="27" spans="1:10" ht="12.75" customHeight="1" x14ac:dyDescent="0.3">
      <c r="A27" s="90"/>
      <c r="B27" s="93"/>
      <c r="C27" s="96"/>
      <c r="D27" s="55"/>
      <c r="E27" s="107"/>
      <c r="F27" s="108"/>
      <c r="G27" s="58"/>
      <c r="H27" s="58"/>
      <c r="I27" s="59"/>
      <c r="J27" s="60"/>
    </row>
    <row r="28" spans="1:10" ht="12.75" customHeight="1" x14ac:dyDescent="0.3">
      <c r="A28" s="90"/>
      <c r="B28" s="91">
        <v>4</v>
      </c>
      <c r="C28" s="94" t="s">
        <v>35</v>
      </c>
      <c r="D28" s="55"/>
      <c r="E28" s="107"/>
      <c r="F28" s="108"/>
      <c r="G28" s="58"/>
      <c r="H28" s="58"/>
      <c r="I28" s="59"/>
      <c r="J28" s="60"/>
    </row>
    <row r="29" spans="1:10" ht="12.75" customHeight="1" x14ac:dyDescent="0.3">
      <c r="A29" s="90"/>
      <c r="B29" s="92"/>
      <c r="C29" s="95"/>
      <c r="D29" s="55"/>
      <c r="E29" s="107"/>
      <c r="F29" s="108"/>
      <c r="G29" s="58"/>
      <c r="H29" s="58"/>
      <c r="I29" s="59"/>
      <c r="J29" s="60"/>
    </row>
    <row r="30" spans="1:10" ht="12.75" customHeight="1" x14ac:dyDescent="0.3">
      <c r="A30" s="90"/>
      <c r="B30" s="92"/>
      <c r="C30" s="95"/>
      <c r="D30" s="55"/>
      <c r="E30" s="107"/>
      <c r="F30" s="108"/>
      <c r="G30" s="58"/>
      <c r="H30" s="58"/>
      <c r="I30" s="59"/>
      <c r="J30" s="60"/>
    </row>
    <row r="31" spans="1:10" ht="12.75" customHeight="1" x14ac:dyDescent="0.3">
      <c r="A31" s="90"/>
      <c r="B31" s="92"/>
      <c r="C31" s="95"/>
      <c r="D31" s="55"/>
      <c r="E31" s="107"/>
      <c r="F31" s="108"/>
      <c r="G31" s="58"/>
      <c r="H31" s="58"/>
      <c r="I31" s="59"/>
      <c r="J31" s="60"/>
    </row>
    <row r="32" spans="1:10" ht="12.75" customHeight="1" x14ac:dyDescent="0.3">
      <c r="A32" s="90"/>
      <c r="B32" s="92"/>
      <c r="C32" s="95"/>
      <c r="D32" s="55"/>
      <c r="E32" s="107"/>
      <c r="F32" s="108"/>
      <c r="G32" s="58"/>
      <c r="H32" s="58"/>
      <c r="I32" s="59"/>
      <c r="J32" s="60"/>
    </row>
    <row r="33" spans="1:10" ht="12.75" customHeight="1" x14ac:dyDescent="0.3">
      <c r="A33" s="90"/>
      <c r="B33" s="92"/>
      <c r="C33" s="95"/>
      <c r="D33" s="55"/>
      <c r="E33" s="107"/>
      <c r="F33" s="108"/>
      <c r="G33" s="58"/>
      <c r="H33" s="58"/>
      <c r="I33" s="59"/>
      <c r="J33" s="60"/>
    </row>
    <row r="34" spans="1:10" ht="12.75" customHeight="1" x14ac:dyDescent="0.3">
      <c r="A34" s="90"/>
      <c r="B34" s="93"/>
      <c r="C34" s="96"/>
      <c r="D34" s="55"/>
      <c r="E34" s="107"/>
      <c r="F34" s="108"/>
      <c r="G34" s="58"/>
      <c r="H34" s="58"/>
      <c r="I34" s="59"/>
      <c r="J34" s="60"/>
    </row>
    <row r="35" spans="1:10" ht="25.8" x14ac:dyDescent="0.5">
      <c r="A35" s="61"/>
      <c r="B35" s="62"/>
      <c r="C35" s="63"/>
    </row>
    <row r="36" spans="1:10" ht="13.5" customHeight="1" x14ac:dyDescent="0.3">
      <c r="A36" s="128" t="s">
        <v>102</v>
      </c>
      <c r="B36" s="126">
        <v>5</v>
      </c>
      <c r="C36" s="127" t="s">
        <v>45</v>
      </c>
      <c r="D36" s="64"/>
      <c r="E36" s="102"/>
      <c r="F36" s="104"/>
      <c r="G36" s="64"/>
      <c r="H36" s="64"/>
      <c r="I36" s="64"/>
      <c r="J36" s="64"/>
    </row>
    <row r="37" spans="1:10" ht="15.75" customHeight="1" x14ac:dyDescent="0.3">
      <c r="A37" s="128"/>
      <c r="B37" s="126"/>
      <c r="C37" s="127"/>
      <c r="D37" s="64"/>
      <c r="E37" s="102"/>
      <c r="F37" s="104"/>
      <c r="G37" s="64"/>
      <c r="H37" s="64"/>
      <c r="I37" s="64"/>
      <c r="J37" s="64"/>
    </row>
    <row r="38" spans="1:10" ht="12.75" customHeight="1" x14ac:dyDescent="0.3">
      <c r="A38" s="128"/>
      <c r="B38" s="126"/>
      <c r="C38" s="127"/>
      <c r="D38" s="55"/>
      <c r="E38" s="107"/>
      <c r="F38" s="108"/>
      <c r="G38" s="58"/>
      <c r="H38" s="58"/>
      <c r="I38" s="59"/>
      <c r="J38" s="60"/>
    </row>
    <row r="39" spans="1:10" ht="12.75" customHeight="1" x14ac:dyDescent="0.3">
      <c r="A39" s="128"/>
      <c r="B39" s="126"/>
      <c r="C39" s="127"/>
      <c r="D39" s="55"/>
      <c r="E39" s="107"/>
      <c r="F39" s="108"/>
      <c r="G39" s="58"/>
      <c r="H39" s="58"/>
      <c r="I39" s="59"/>
      <c r="J39" s="60"/>
    </row>
    <row r="40" spans="1:10" ht="12.75" customHeight="1" x14ac:dyDescent="0.3">
      <c r="A40" s="128"/>
      <c r="B40" s="126"/>
      <c r="C40" s="127"/>
      <c r="D40" s="55"/>
      <c r="E40" s="107"/>
      <c r="F40" s="108"/>
      <c r="G40" s="58"/>
      <c r="H40" s="58"/>
      <c r="I40" s="59"/>
      <c r="J40" s="60"/>
    </row>
    <row r="41" spans="1:10" ht="12.75" customHeight="1" x14ac:dyDescent="0.3">
      <c r="A41" s="128"/>
      <c r="B41" s="126"/>
      <c r="C41" s="127"/>
      <c r="D41" s="55"/>
      <c r="E41" s="107"/>
      <c r="F41" s="108"/>
      <c r="G41" s="58"/>
      <c r="H41" s="58"/>
      <c r="I41" s="59"/>
      <c r="J41" s="60"/>
    </row>
    <row r="42" spans="1:10" ht="12.75" customHeight="1" x14ac:dyDescent="0.3">
      <c r="A42" s="128"/>
      <c r="B42" s="126"/>
      <c r="C42" s="127"/>
      <c r="D42" s="55"/>
      <c r="E42" s="107"/>
      <c r="F42" s="108"/>
      <c r="G42" s="58"/>
      <c r="H42" s="58"/>
      <c r="I42" s="59"/>
      <c r="J42" s="60"/>
    </row>
    <row r="43" spans="1:10" ht="12.75" customHeight="1" x14ac:dyDescent="0.3">
      <c r="A43" s="128"/>
      <c r="B43" s="91">
        <v>6</v>
      </c>
      <c r="C43" s="94" t="s">
        <v>50</v>
      </c>
      <c r="D43" s="55"/>
      <c r="E43" s="107"/>
      <c r="F43" s="108"/>
      <c r="G43" s="58"/>
      <c r="H43" s="58"/>
      <c r="I43" s="59"/>
      <c r="J43" s="60"/>
    </row>
    <row r="44" spans="1:10" ht="12.75" customHeight="1" x14ac:dyDescent="0.3">
      <c r="A44" s="128"/>
      <c r="B44" s="92"/>
      <c r="C44" s="95"/>
      <c r="D44" s="55"/>
      <c r="E44" s="107"/>
      <c r="F44" s="108"/>
      <c r="G44" s="58"/>
      <c r="H44" s="58"/>
      <c r="I44" s="59"/>
      <c r="J44" s="60"/>
    </row>
    <row r="45" spans="1:10" ht="12.75" customHeight="1" x14ac:dyDescent="0.3">
      <c r="A45" s="128"/>
      <c r="B45" s="92"/>
      <c r="C45" s="95"/>
      <c r="D45" s="55"/>
      <c r="E45" s="107"/>
      <c r="F45" s="108"/>
      <c r="G45" s="58"/>
      <c r="H45" s="58"/>
      <c r="I45" s="59"/>
      <c r="J45" s="60"/>
    </row>
    <row r="46" spans="1:10" ht="12.75" customHeight="1" x14ac:dyDescent="0.3">
      <c r="A46" s="128"/>
      <c r="B46" s="92"/>
      <c r="C46" s="95"/>
      <c r="D46" s="55"/>
      <c r="E46" s="107"/>
      <c r="F46" s="108"/>
      <c r="G46" s="58"/>
      <c r="H46" s="58"/>
      <c r="I46" s="59"/>
      <c r="J46" s="60"/>
    </row>
    <row r="47" spans="1:10" ht="12.75" customHeight="1" x14ac:dyDescent="0.3">
      <c r="A47" s="128"/>
      <c r="B47" s="92"/>
      <c r="C47" s="95"/>
      <c r="D47" s="55"/>
      <c r="E47" s="107"/>
      <c r="F47" s="108"/>
      <c r="G47" s="58"/>
      <c r="H47" s="58"/>
      <c r="I47" s="59"/>
      <c r="J47" s="60"/>
    </row>
    <row r="48" spans="1:10" ht="12.75" customHeight="1" x14ac:dyDescent="0.3">
      <c r="A48" s="128"/>
      <c r="B48" s="92"/>
      <c r="C48" s="95"/>
      <c r="D48" s="55"/>
      <c r="E48" s="107"/>
      <c r="F48" s="108"/>
      <c r="G48" s="58"/>
      <c r="H48" s="58"/>
      <c r="I48" s="59"/>
      <c r="J48" s="60"/>
    </row>
    <row r="49" spans="1:10" ht="12.75" customHeight="1" x14ac:dyDescent="0.3">
      <c r="A49" s="128"/>
      <c r="B49" s="93"/>
      <c r="C49" s="96"/>
      <c r="D49" s="55"/>
      <c r="E49" s="107"/>
      <c r="F49" s="108"/>
      <c r="G49" s="58"/>
      <c r="H49" s="58"/>
      <c r="I49" s="59"/>
      <c r="J49" s="60"/>
    </row>
    <row r="50" spans="1:10" ht="12.75" customHeight="1" x14ac:dyDescent="0.3">
      <c r="A50" s="128"/>
      <c r="B50" s="91">
        <v>7</v>
      </c>
      <c r="C50" s="94" t="s">
        <v>56</v>
      </c>
      <c r="D50" s="55"/>
      <c r="E50" s="107"/>
      <c r="F50" s="108"/>
      <c r="G50" s="58"/>
      <c r="H50" s="58"/>
      <c r="I50" s="59"/>
      <c r="J50" s="60"/>
    </row>
    <row r="51" spans="1:10" ht="12.75" customHeight="1" x14ac:dyDescent="0.3">
      <c r="A51" s="128"/>
      <c r="B51" s="92"/>
      <c r="C51" s="95"/>
      <c r="D51" s="55"/>
      <c r="E51" s="107"/>
      <c r="F51" s="108"/>
      <c r="G51" s="58"/>
      <c r="H51" s="58"/>
      <c r="I51" s="59"/>
      <c r="J51" s="60"/>
    </row>
    <row r="52" spans="1:10" ht="12.75" customHeight="1" x14ac:dyDescent="0.3">
      <c r="A52" s="128"/>
      <c r="B52" s="92"/>
      <c r="C52" s="95"/>
      <c r="D52" s="55"/>
      <c r="E52" s="107"/>
      <c r="F52" s="108"/>
      <c r="G52" s="58"/>
      <c r="H52" s="58"/>
      <c r="I52" s="59"/>
      <c r="J52" s="60"/>
    </row>
    <row r="53" spans="1:10" ht="12.75" customHeight="1" x14ac:dyDescent="0.3">
      <c r="A53" s="128"/>
      <c r="B53" s="92"/>
      <c r="C53" s="95"/>
      <c r="D53" s="55"/>
      <c r="E53" s="107"/>
      <c r="F53" s="108"/>
      <c r="G53" s="58"/>
      <c r="H53" s="58"/>
      <c r="I53" s="59"/>
      <c r="J53" s="60"/>
    </row>
    <row r="54" spans="1:10" ht="12.75" customHeight="1" x14ac:dyDescent="0.3">
      <c r="A54" s="128"/>
      <c r="B54" s="92"/>
      <c r="C54" s="95"/>
      <c r="D54" s="55"/>
      <c r="E54" s="107"/>
      <c r="F54" s="108"/>
      <c r="G54" s="58"/>
      <c r="H54" s="58"/>
      <c r="I54" s="59"/>
      <c r="J54" s="60"/>
    </row>
    <row r="55" spans="1:10" ht="12.75" customHeight="1" x14ac:dyDescent="0.3">
      <c r="A55" s="128"/>
      <c r="B55" s="92"/>
      <c r="C55" s="95"/>
      <c r="D55" s="55"/>
      <c r="E55" s="107"/>
      <c r="F55" s="108"/>
      <c r="G55" s="58"/>
      <c r="H55" s="58"/>
      <c r="I55" s="59"/>
      <c r="J55" s="60"/>
    </row>
    <row r="56" spans="1:10" ht="12.75" customHeight="1" x14ac:dyDescent="0.3">
      <c r="A56" s="129"/>
      <c r="B56" s="93"/>
      <c r="C56" s="96"/>
      <c r="D56" s="55"/>
      <c r="E56" s="107"/>
      <c r="F56" s="108"/>
      <c r="G56" s="58"/>
      <c r="H56" s="58"/>
      <c r="I56" s="59"/>
      <c r="J56" s="60"/>
    </row>
    <row r="57" spans="1:10" ht="25.8" x14ac:dyDescent="0.5">
      <c r="A57" s="61"/>
      <c r="B57" s="62"/>
      <c r="C57" s="63"/>
    </row>
    <row r="58" spans="1:10" ht="15" customHeight="1" x14ac:dyDescent="0.3">
      <c r="A58" s="124" t="s">
        <v>110</v>
      </c>
      <c r="B58" s="91">
        <v>8</v>
      </c>
      <c r="C58" s="94" t="s">
        <v>66</v>
      </c>
      <c r="D58" s="55"/>
      <c r="E58" s="112"/>
      <c r="F58" s="113"/>
      <c r="G58" s="58"/>
      <c r="H58" s="58"/>
      <c r="I58" s="59"/>
      <c r="J58" s="60"/>
    </row>
    <row r="59" spans="1:10" x14ac:dyDescent="0.3">
      <c r="A59" s="125"/>
      <c r="B59" s="92"/>
      <c r="C59" s="95"/>
      <c r="D59" s="55"/>
      <c r="E59" s="107"/>
      <c r="F59" s="108"/>
      <c r="G59" s="58"/>
      <c r="H59" s="58"/>
      <c r="I59" s="59"/>
      <c r="J59" s="60"/>
    </row>
    <row r="60" spans="1:10" ht="12.75" customHeight="1" x14ac:dyDescent="0.3">
      <c r="A60" s="125"/>
      <c r="B60" s="92"/>
      <c r="C60" s="95"/>
      <c r="D60" s="55"/>
      <c r="E60" s="107"/>
      <c r="F60" s="108"/>
      <c r="G60" s="58"/>
      <c r="H60" s="58"/>
      <c r="I60" s="59"/>
      <c r="J60" s="60"/>
    </row>
    <row r="61" spans="1:10" ht="12.75" customHeight="1" x14ac:dyDescent="0.3">
      <c r="A61" s="125"/>
      <c r="B61" s="92"/>
      <c r="C61" s="95"/>
      <c r="D61" s="55"/>
      <c r="E61" s="107"/>
      <c r="F61" s="108"/>
      <c r="G61" s="58"/>
      <c r="H61" s="58"/>
      <c r="I61" s="59"/>
      <c r="J61" s="60"/>
    </row>
    <row r="62" spans="1:10" ht="12.75" customHeight="1" x14ac:dyDescent="0.3">
      <c r="A62" s="125"/>
      <c r="B62" s="92"/>
      <c r="C62" s="95"/>
      <c r="D62" s="55"/>
      <c r="E62" s="107"/>
      <c r="F62" s="108"/>
      <c r="G62" s="58"/>
      <c r="H62" s="58"/>
      <c r="I62" s="59"/>
      <c r="J62" s="60"/>
    </row>
    <row r="63" spans="1:10" ht="12.75" customHeight="1" x14ac:dyDescent="0.3">
      <c r="A63" s="125"/>
      <c r="B63" s="92"/>
      <c r="C63" s="95"/>
      <c r="D63" s="55"/>
      <c r="E63" s="107"/>
      <c r="F63" s="108"/>
      <c r="G63" s="58"/>
      <c r="H63" s="58"/>
      <c r="I63" s="59"/>
      <c r="J63" s="60"/>
    </row>
    <row r="64" spans="1:10" ht="12.75" customHeight="1" x14ac:dyDescent="0.3">
      <c r="A64" s="125"/>
      <c r="B64" s="93"/>
      <c r="C64" s="96"/>
      <c r="D64" s="55"/>
      <c r="E64" s="107"/>
      <c r="F64" s="108"/>
      <c r="G64" s="58"/>
      <c r="H64" s="58"/>
      <c r="I64" s="59"/>
      <c r="J64" s="60"/>
    </row>
    <row r="65" spans="1:10" ht="12.75" customHeight="1" x14ac:dyDescent="0.3">
      <c r="A65" s="125"/>
      <c r="B65" s="91">
        <v>9</v>
      </c>
      <c r="C65" s="109" t="s">
        <v>121</v>
      </c>
      <c r="D65" s="55"/>
      <c r="E65" s="107"/>
      <c r="F65" s="108"/>
      <c r="G65" s="58"/>
      <c r="H65" s="58"/>
      <c r="I65" s="59"/>
      <c r="J65" s="60"/>
    </row>
    <row r="66" spans="1:10" ht="12.75" customHeight="1" x14ac:dyDescent="0.3">
      <c r="A66" s="125"/>
      <c r="B66" s="92"/>
      <c r="C66" s="110"/>
      <c r="D66" s="55"/>
      <c r="E66" s="107"/>
      <c r="F66" s="108"/>
      <c r="G66" s="58"/>
      <c r="H66" s="58"/>
      <c r="I66" s="59"/>
      <c r="J66" s="60"/>
    </row>
    <row r="67" spans="1:10" ht="12.75" customHeight="1" x14ac:dyDescent="0.3">
      <c r="A67" s="125"/>
      <c r="B67" s="92"/>
      <c r="C67" s="110"/>
      <c r="D67" s="55"/>
      <c r="E67" s="107"/>
      <c r="F67" s="108"/>
      <c r="G67" s="58"/>
      <c r="H67" s="58"/>
      <c r="I67" s="59"/>
      <c r="J67" s="60"/>
    </row>
    <row r="68" spans="1:10" ht="12.75" customHeight="1" x14ac:dyDescent="0.3">
      <c r="A68" s="125"/>
      <c r="B68" s="92"/>
      <c r="C68" s="110"/>
      <c r="D68" s="55"/>
      <c r="E68" s="107"/>
      <c r="F68" s="108"/>
      <c r="G68" s="58"/>
      <c r="H68" s="58"/>
      <c r="I68" s="59"/>
      <c r="J68" s="60"/>
    </row>
    <row r="69" spans="1:10" ht="12.75" customHeight="1" x14ac:dyDescent="0.3">
      <c r="A69" s="125"/>
      <c r="B69" s="92"/>
      <c r="C69" s="110"/>
      <c r="D69" s="55"/>
      <c r="E69" s="107"/>
      <c r="F69" s="108"/>
      <c r="G69" s="58"/>
      <c r="H69" s="58"/>
      <c r="I69" s="59"/>
      <c r="J69" s="60"/>
    </row>
    <row r="70" spans="1:10" ht="12.75" customHeight="1" x14ac:dyDescent="0.3">
      <c r="A70" s="125"/>
      <c r="B70" s="92"/>
      <c r="C70" s="110"/>
      <c r="D70" s="55"/>
      <c r="E70" s="107"/>
      <c r="F70" s="108"/>
      <c r="G70" s="58"/>
      <c r="H70" s="58"/>
      <c r="I70" s="59"/>
      <c r="J70" s="60"/>
    </row>
    <row r="71" spans="1:10" ht="12.75" customHeight="1" x14ac:dyDescent="0.3">
      <c r="A71" s="125"/>
      <c r="B71" s="93"/>
      <c r="C71" s="111"/>
      <c r="D71" s="55"/>
      <c r="E71" s="107"/>
      <c r="F71" s="108"/>
      <c r="G71" s="58"/>
      <c r="H71" s="58"/>
      <c r="I71" s="59"/>
      <c r="J71" s="60"/>
    </row>
    <row r="72" spans="1:10" ht="12.75" customHeight="1" x14ac:dyDescent="0.3">
      <c r="A72" s="125"/>
      <c r="B72" s="114">
        <v>10</v>
      </c>
      <c r="C72" s="94" t="s">
        <v>73</v>
      </c>
      <c r="D72" s="55"/>
      <c r="E72" s="107"/>
      <c r="F72" s="108"/>
      <c r="G72" s="58"/>
      <c r="H72" s="58"/>
      <c r="I72" s="59"/>
      <c r="J72" s="60"/>
    </row>
    <row r="73" spans="1:10" ht="12.75" customHeight="1" x14ac:dyDescent="0.3">
      <c r="A73" s="125"/>
      <c r="B73" s="114"/>
      <c r="C73" s="95"/>
      <c r="D73" s="55"/>
      <c r="E73" s="107"/>
      <c r="F73" s="108"/>
      <c r="G73" s="58"/>
      <c r="H73" s="58"/>
      <c r="I73" s="59"/>
      <c r="J73" s="60"/>
    </row>
    <row r="74" spans="1:10" ht="12.75" customHeight="1" x14ac:dyDescent="0.3">
      <c r="A74" s="125"/>
      <c r="B74" s="114"/>
      <c r="C74" s="95"/>
      <c r="D74" s="55"/>
      <c r="E74" s="107"/>
      <c r="F74" s="108"/>
      <c r="G74" s="58"/>
      <c r="H74" s="58"/>
      <c r="I74" s="59"/>
      <c r="J74" s="60"/>
    </row>
    <row r="75" spans="1:10" ht="12.75" customHeight="1" x14ac:dyDescent="0.3">
      <c r="A75" s="125"/>
      <c r="B75" s="114"/>
      <c r="C75" s="95"/>
      <c r="D75" s="55"/>
      <c r="E75" s="107"/>
      <c r="F75" s="108"/>
      <c r="G75" s="58"/>
      <c r="H75" s="58"/>
      <c r="I75" s="59"/>
      <c r="J75" s="60"/>
    </row>
    <row r="76" spans="1:10" ht="12.75" customHeight="1" x14ac:dyDescent="0.3">
      <c r="A76" s="125"/>
      <c r="B76" s="114"/>
      <c r="C76" s="95"/>
      <c r="D76" s="55"/>
      <c r="E76" s="107"/>
      <c r="F76" s="108"/>
      <c r="G76" s="58"/>
      <c r="H76" s="58"/>
      <c r="I76" s="59"/>
      <c r="J76" s="60"/>
    </row>
    <row r="77" spans="1:10" ht="12.75" customHeight="1" x14ac:dyDescent="0.3">
      <c r="A77" s="125"/>
      <c r="B77" s="114"/>
      <c r="C77" s="95"/>
      <c r="D77" s="55"/>
      <c r="E77" s="107"/>
      <c r="F77" s="108"/>
      <c r="G77" s="58"/>
      <c r="H77" s="58"/>
      <c r="I77" s="59"/>
      <c r="J77" s="60"/>
    </row>
    <row r="78" spans="1:10" ht="12.75" customHeight="1" x14ac:dyDescent="0.3">
      <c r="A78" s="125"/>
      <c r="B78" s="114"/>
      <c r="C78" s="96"/>
      <c r="D78" s="55"/>
      <c r="E78" s="107"/>
      <c r="F78" s="108"/>
      <c r="G78" s="58"/>
      <c r="H78" s="58"/>
      <c r="I78" s="59"/>
      <c r="J78" s="60"/>
    </row>
  </sheetData>
  <mergeCells count="99">
    <mergeCell ref="E37:F37"/>
    <mergeCell ref="G1:J3"/>
    <mergeCell ref="E75:F75"/>
    <mergeCell ref="A1:F3"/>
    <mergeCell ref="A6:C6"/>
    <mergeCell ref="A58:A78"/>
    <mergeCell ref="B50:B56"/>
    <mergeCell ref="E36:F36"/>
    <mergeCell ref="B36:B42"/>
    <mergeCell ref="C36:C42"/>
    <mergeCell ref="A36:A56"/>
    <mergeCell ref="E71:F71"/>
    <mergeCell ref="E60:F60"/>
    <mergeCell ref="E61:F61"/>
    <mergeCell ref="E78:F78"/>
    <mergeCell ref="B72:B78"/>
    <mergeCell ref="C72:C78"/>
    <mergeCell ref="E72:F72"/>
    <mergeCell ref="E73:F73"/>
    <mergeCell ref="E74:F74"/>
    <mergeCell ref="E76:F76"/>
    <mergeCell ref="E77:F77"/>
    <mergeCell ref="B58:B64"/>
    <mergeCell ref="C58:C64"/>
    <mergeCell ref="B65:B71"/>
    <mergeCell ref="C65:C71"/>
    <mergeCell ref="E65:F65"/>
    <mergeCell ref="E66:F66"/>
    <mergeCell ref="E67:F67"/>
    <mergeCell ref="E68:F68"/>
    <mergeCell ref="E69:F69"/>
    <mergeCell ref="E58:F58"/>
    <mergeCell ref="E53:F53"/>
    <mergeCell ref="E70:F70"/>
    <mergeCell ref="E54:F54"/>
    <mergeCell ref="C50:C56"/>
    <mergeCell ref="E50:F50"/>
    <mergeCell ref="E62:F62"/>
    <mergeCell ref="E63:F63"/>
    <mergeCell ref="E64:F64"/>
    <mergeCell ref="E55:F55"/>
    <mergeCell ref="E59:F59"/>
    <mergeCell ref="E39:F39"/>
    <mergeCell ref="E40:F40"/>
    <mergeCell ref="E41:F41"/>
    <mergeCell ref="E42:F42"/>
    <mergeCell ref="E56:F56"/>
    <mergeCell ref="E45:F45"/>
    <mergeCell ref="E46:F46"/>
    <mergeCell ref="E48:F48"/>
    <mergeCell ref="E51:F51"/>
    <mergeCell ref="E52:F52"/>
    <mergeCell ref="B21:B27"/>
    <mergeCell ref="B43:B49"/>
    <mergeCell ref="C43:C49"/>
    <mergeCell ref="E43:F43"/>
    <mergeCell ref="E44:F44"/>
    <mergeCell ref="E33:F33"/>
    <mergeCell ref="E34:F34"/>
    <mergeCell ref="E38:F38"/>
    <mergeCell ref="E47:F47"/>
    <mergeCell ref="E49:F49"/>
    <mergeCell ref="B28:B34"/>
    <mergeCell ref="C28:C34"/>
    <mergeCell ref="E28:F28"/>
    <mergeCell ref="E29:F29"/>
    <mergeCell ref="E30:F30"/>
    <mergeCell ref="E31:F31"/>
    <mergeCell ref="E32:F32"/>
    <mergeCell ref="C21:C27"/>
    <mergeCell ref="E21:F21"/>
    <mergeCell ref="E22:F22"/>
    <mergeCell ref="E23:F23"/>
    <mergeCell ref="E24:F24"/>
    <mergeCell ref="E25:F25"/>
    <mergeCell ref="E26:F26"/>
    <mergeCell ref="E27:F27"/>
    <mergeCell ref="E14:F14"/>
    <mergeCell ref="E16:F16"/>
    <mergeCell ref="E17:F17"/>
    <mergeCell ref="E18:F18"/>
    <mergeCell ref="E19:F19"/>
    <mergeCell ref="E20:F20"/>
    <mergeCell ref="E8:F8"/>
    <mergeCell ref="E9:F9"/>
    <mergeCell ref="E10:F10"/>
    <mergeCell ref="E11:F11"/>
    <mergeCell ref="E12:F12"/>
    <mergeCell ref="E13:F13"/>
    <mergeCell ref="A7:A34"/>
    <mergeCell ref="B7:B13"/>
    <mergeCell ref="C7:C13"/>
    <mergeCell ref="B14:B20"/>
    <mergeCell ref="C14:C20"/>
    <mergeCell ref="A4:J4"/>
    <mergeCell ref="D5:F5"/>
    <mergeCell ref="G5:J5"/>
    <mergeCell ref="E6:F6"/>
    <mergeCell ref="E7:F7"/>
  </mergeCells>
  <conditionalFormatting sqref="J7 J38:J56 J58:J78">
    <cfRule type="cellIs" dxfId="26" priority="7" stopIfTrue="1" operator="equal">
      <formula>"Red"</formula>
    </cfRule>
    <cfRule type="cellIs" dxfId="25" priority="8" stopIfTrue="1" operator="equal">
      <formula>"Amber"</formula>
    </cfRule>
    <cfRule type="cellIs" dxfId="24" priority="9" stopIfTrue="1" operator="equal">
      <formula>"Green"</formula>
    </cfRule>
  </conditionalFormatting>
  <conditionalFormatting sqref="J8:J34">
    <cfRule type="cellIs" dxfId="23" priority="4" stopIfTrue="1" operator="equal">
      <formula>"Red"</formula>
    </cfRule>
    <cfRule type="cellIs" dxfId="22" priority="5" stopIfTrue="1" operator="equal">
      <formula>"Amber"</formula>
    </cfRule>
    <cfRule type="cellIs" dxfId="21" priority="6" stopIfTrue="1" operator="equal">
      <formula>"Green"</formula>
    </cfRule>
  </conditionalFormatting>
  <dataValidations count="1">
    <dataValidation type="list" allowBlank="1" showErrorMessage="1" errorTitle="Status" error="Select your current delievry status from the drop down list:_x000a__x000a_Red = Off track with no recovery plan._x000a_Amber = Off track but with a reovery plan._x000a_Green = On track or deliverd." sqref="J7:J34 J38:J56 J58:J78">
      <formula1>"Red,Amber,Green"</formula1>
    </dataValidation>
  </dataValidation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60" zoomScaleNormal="70" workbookViewId="0">
      <selection activeCell="P19" sqref="P19"/>
    </sheetView>
  </sheetViews>
  <sheetFormatPr defaultRowHeight="14.4" x14ac:dyDescent="0.3"/>
  <cols>
    <col min="2" max="2" width="7.88671875" customWidth="1"/>
    <col min="4" max="4" width="29.5546875" customWidth="1"/>
    <col min="5" max="5" width="24.44140625" customWidth="1"/>
    <col min="6" max="6" width="12.109375" customWidth="1"/>
    <col min="11" max="11" width="28.44140625" customWidth="1"/>
    <col min="12" max="12" width="37.88671875" customWidth="1"/>
    <col min="13" max="13" width="12.33203125" customWidth="1"/>
  </cols>
  <sheetData>
    <row r="1" spans="1:13" ht="19.5" customHeight="1" thickBot="1" x14ac:dyDescent="0.35"/>
    <row r="2" spans="1:13" ht="46.5" customHeight="1" thickBot="1" x14ac:dyDescent="0.35">
      <c r="A2" s="124" t="s">
        <v>107</v>
      </c>
      <c r="B2" s="132" t="s">
        <v>108</v>
      </c>
      <c r="C2" s="132"/>
      <c r="D2" s="37" t="s">
        <v>18</v>
      </c>
      <c r="E2" s="132" t="s">
        <v>1</v>
      </c>
      <c r="F2" s="132"/>
      <c r="H2" s="90" t="s">
        <v>107</v>
      </c>
      <c r="I2" s="133" t="s">
        <v>108</v>
      </c>
      <c r="J2" s="134"/>
      <c r="K2" s="29" t="s">
        <v>18</v>
      </c>
      <c r="L2" s="139" t="s">
        <v>4</v>
      </c>
      <c r="M2" s="134"/>
    </row>
    <row r="3" spans="1:13" ht="62.25" customHeight="1" thickBot="1" x14ac:dyDescent="0.35">
      <c r="A3" s="125"/>
      <c r="B3" s="140" t="s">
        <v>250</v>
      </c>
      <c r="C3" s="140"/>
      <c r="D3" s="140"/>
      <c r="E3" s="140"/>
      <c r="F3" s="141"/>
      <c r="H3" s="90"/>
      <c r="I3" s="136" t="s">
        <v>21</v>
      </c>
      <c r="J3" s="136"/>
      <c r="K3" s="136"/>
      <c r="L3" s="136"/>
      <c r="M3" s="137"/>
    </row>
    <row r="4" spans="1:13" ht="32.25" customHeight="1" thickBot="1" x14ac:dyDescent="0.35">
      <c r="A4" s="125"/>
      <c r="B4" s="35" t="s">
        <v>104</v>
      </c>
      <c r="C4" s="142" t="s">
        <v>260</v>
      </c>
      <c r="D4" s="143"/>
      <c r="E4" s="144"/>
      <c r="F4" s="31" t="s">
        <v>105</v>
      </c>
      <c r="H4" s="90"/>
      <c r="I4" s="35" t="s">
        <v>104</v>
      </c>
      <c r="J4" s="142" t="s">
        <v>260</v>
      </c>
      <c r="K4" s="143"/>
      <c r="L4" s="144"/>
      <c r="M4" s="31" t="s">
        <v>105</v>
      </c>
    </row>
    <row r="5" spans="1:13" ht="56.25" customHeight="1" thickBot="1" x14ac:dyDescent="0.35">
      <c r="A5" s="125"/>
      <c r="B5" s="36">
        <v>1</v>
      </c>
      <c r="C5" s="135" t="s">
        <v>247</v>
      </c>
      <c r="D5" s="136"/>
      <c r="E5" s="137"/>
      <c r="F5" s="33" t="s">
        <v>308</v>
      </c>
      <c r="H5" s="90"/>
      <c r="I5" s="36">
        <v>1</v>
      </c>
      <c r="J5" s="135" t="s">
        <v>261</v>
      </c>
      <c r="K5" s="136"/>
      <c r="L5" s="137"/>
      <c r="M5" s="33" t="s">
        <v>309</v>
      </c>
    </row>
    <row r="6" spans="1:13" ht="48" customHeight="1" thickBot="1" x14ac:dyDescent="0.35">
      <c r="A6" s="125"/>
      <c r="B6" s="36">
        <v>2</v>
      </c>
      <c r="C6" s="135" t="s">
        <v>248</v>
      </c>
      <c r="D6" s="136"/>
      <c r="E6" s="137"/>
      <c r="F6" s="33" t="s">
        <v>308</v>
      </c>
      <c r="H6" s="90"/>
      <c r="I6" s="36">
        <v>2</v>
      </c>
      <c r="J6" s="135" t="s">
        <v>262</v>
      </c>
      <c r="K6" s="136"/>
      <c r="L6" s="137"/>
      <c r="M6" s="33" t="s">
        <v>308</v>
      </c>
    </row>
    <row r="7" spans="1:13" ht="91.5" customHeight="1" thickBot="1" x14ac:dyDescent="0.35">
      <c r="H7" s="90"/>
      <c r="I7" s="36">
        <v>3</v>
      </c>
      <c r="J7" s="135" t="s">
        <v>236</v>
      </c>
      <c r="K7" s="136"/>
      <c r="L7" s="137"/>
      <c r="M7" s="33" t="s">
        <v>308</v>
      </c>
    </row>
    <row r="8" spans="1:13" ht="21.75" customHeight="1" thickBot="1" x14ac:dyDescent="0.35">
      <c r="A8" s="138" t="s">
        <v>107</v>
      </c>
      <c r="B8" s="139" t="s">
        <v>108</v>
      </c>
      <c r="C8" s="134"/>
      <c r="D8" s="29" t="s">
        <v>18</v>
      </c>
      <c r="E8" s="139" t="s">
        <v>2</v>
      </c>
      <c r="F8" s="134"/>
    </row>
    <row r="9" spans="1:13" ht="48.75" customHeight="1" thickBot="1" x14ac:dyDescent="0.35">
      <c r="A9" s="128"/>
      <c r="B9" s="135" t="s">
        <v>19</v>
      </c>
      <c r="C9" s="136"/>
      <c r="D9" s="136"/>
      <c r="E9" s="136"/>
      <c r="F9" s="137"/>
      <c r="H9" s="130" t="s">
        <v>107</v>
      </c>
      <c r="I9" s="139" t="s">
        <v>108</v>
      </c>
      <c r="J9" s="134"/>
      <c r="K9" s="29" t="s">
        <v>18</v>
      </c>
      <c r="L9" s="139" t="s">
        <v>5</v>
      </c>
      <c r="M9" s="134"/>
    </row>
    <row r="10" spans="1:13" ht="74.25" customHeight="1" thickBot="1" x14ac:dyDescent="0.35">
      <c r="A10" s="128"/>
      <c r="B10" s="30" t="s">
        <v>104</v>
      </c>
      <c r="C10" s="142" t="s">
        <v>260</v>
      </c>
      <c r="D10" s="143"/>
      <c r="E10" s="144"/>
      <c r="F10" s="31" t="s">
        <v>105</v>
      </c>
      <c r="H10" s="131"/>
      <c r="I10" s="135" t="s">
        <v>22</v>
      </c>
      <c r="J10" s="136"/>
      <c r="K10" s="136"/>
      <c r="L10" s="136"/>
      <c r="M10" s="137"/>
    </row>
    <row r="11" spans="1:13" ht="32.25" customHeight="1" thickBot="1" x14ac:dyDescent="0.35">
      <c r="A11" s="128"/>
      <c r="B11" s="32">
        <v>1</v>
      </c>
      <c r="C11" s="135" t="s">
        <v>182</v>
      </c>
      <c r="D11" s="136"/>
      <c r="E11" s="137"/>
      <c r="F11" s="33" t="s">
        <v>308</v>
      </c>
      <c r="H11" s="131"/>
      <c r="I11" s="30" t="s">
        <v>104</v>
      </c>
      <c r="J11" s="142" t="s">
        <v>260</v>
      </c>
      <c r="K11" s="143"/>
      <c r="L11" s="144"/>
      <c r="M11" s="31" t="s">
        <v>105</v>
      </c>
    </row>
    <row r="12" spans="1:13" ht="45" customHeight="1" thickBot="1" x14ac:dyDescent="0.35">
      <c r="A12" s="128"/>
      <c r="B12" s="32">
        <v>2</v>
      </c>
      <c r="C12" s="135" t="s">
        <v>180</v>
      </c>
      <c r="D12" s="136"/>
      <c r="E12" s="137"/>
      <c r="F12" s="33" t="s">
        <v>308</v>
      </c>
      <c r="H12" s="131"/>
      <c r="I12" s="32">
        <v>1</v>
      </c>
      <c r="J12" s="135" t="s">
        <v>214</v>
      </c>
      <c r="K12" s="136"/>
      <c r="L12" s="137"/>
      <c r="M12" s="33" t="s">
        <v>308</v>
      </c>
    </row>
    <row r="13" spans="1:13" ht="45" customHeight="1" thickBot="1" x14ac:dyDescent="0.35">
      <c r="A13" s="128"/>
      <c r="B13" s="32">
        <v>3</v>
      </c>
      <c r="C13" s="135" t="s">
        <v>181</v>
      </c>
      <c r="D13" s="136"/>
      <c r="E13" s="137"/>
      <c r="F13" s="33" t="s">
        <v>308</v>
      </c>
      <c r="H13" s="131"/>
      <c r="I13" s="32">
        <v>2</v>
      </c>
      <c r="J13" s="135" t="s">
        <v>215</v>
      </c>
      <c r="K13" s="136"/>
      <c r="L13" s="137"/>
      <c r="M13" s="33" t="s">
        <v>309</v>
      </c>
    </row>
    <row r="14" spans="1:13" ht="90.75" customHeight="1" thickBot="1" x14ac:dyDescent="0.35">
      <c r="A14" s="128"/>
      <c r="B14" s="32">
        <v>4</v>
      </c>
      <c r="C14" s="135" t="s">
        <v>249</v>
      </c>
      <c r="D14" s="136"/>
      <c r="E14" s="137"/>
      <c r="F14" s="33" t="s">
        <v>308</v>
      </c>
      <c r="H14" s="131"/>
      <c r="I14" s="32">
        <v>3</v>
      </c>
      <c r="J14" s="135" t="s">
        <v>263</v>
      </c>
      <c r="K14" s="136"/>
      <c r="L14" s="137"/>
      <c r="M14" s="33" t="s">
        <v>309</v>
      </c>
    </row>
    <row r="15" spans="1:13" ht="16.5" customHeight="1" thickBot="1" x14ac:dyDescent="0.35"/>
    <row r="16" spans="1:13" ht="48" customHeight="1" thickBot="1" x14ac:dyDescent="0.35">
      <c r="A16" s="130" t="s">
        <v>107</v>
      </c>
      <c r="B16" s="139" t="s">
        <v>108</v>
      </c>
      <c r="C16" s="134"/>
      <c r="D16" s="29" t="s">
        <v>18</v>
      </c>
      <c r="E16" s="139" t="s">
        <v>3</v>
      </c>
      <c r="F16" s="134"/>
    </row>
    <row r="17" spans="1:6" ht="44.25" customHeight="1" thickBot="1" x14ac:dyDescent="0.35">
      <c r="A17" s="131"/>
      <c r="B17" s="135" t="s">
        <v>20</v>
      </c>
      <c r="C17" s="136"/>
      <c r="D17" s="136"/>
      <c r="E17" s="136"/>
      <c r="F17" s="137"/>
    </row>
    <row r="18" spans="1:6" ht="46.5" customHeight="1" thickBot="1" x14ac:dyDescent="0.35">
      <c r="A18" s="131"/>
      <c r="B18" s="30" t="s">
        <v>104</v>
      </c>
      <c r="C18" s="142" t="s">
        <v>260</v>
      </c>
      <c r="D18" s="143"/>
      <c r="E18" s="144"/>
      <c r="F18" s="31" t="s">
        <v>105</v>
      </c>
    </row>
    <row r="19" spans="1:6" ht="56.25" customHeight="1" thickBot="1" x14ac:dyDescent="0.35">
      <c r="A19" s="131"/>
      <c r="B19" s="32">
        <v>1</v>
      </c>
      <c r="C19" s="135" t="s">
        <v>183</v>
      </c>
      <c r="D19" s="136"/>
      <c r="E19" s="137"/>
      <c r="F19" s="33" t="s">
        <v>309</v>
      </c>
    </row>
    <row r="20" spans="1:6" ht="45" customHeight="1" thickBot="1" x14ac:dyDescent="0.35">
      <c r="A20" s="131"/>
      <c r="B20" s="32">
        <v>2</v>
      </c>
      <c r="C20" s="135" t="s">
        <v>210</v>
      </c>
      <c r="D20" s="136"/>
      <c r="E20" s="137"/>
      <c r="F20" s="33" t="s">
        <v>308</v>
      </c>
    </row>
    <row r="21" spans="1:6" ht="45" customHeight="1" thickBot="1" x14ac:dyDescent="0.35">
      <c r="A21" s="131"/>
      <c r="B21" s="32">
        <v>3</v>
      </c>
      <c r="C21" s="135" t="s">
        <v>211</v>
      </c>
      <c r="D21" s="136"/>
      <c r="E21" s="137"/>
      <c r="F21" s="33" t="s">
        <v>308</v>
      </c>
    </row>
    <row r="22" spans="1:6" ht="45" customHeight="1" thickBot="1" x14ac:dyDescent="0.35">
      <c r="A22" s="131"/>
      <c r="B22" s="32">
        <v>4</v>
      </c>
      <c r="C22" s="135" t="s">
        <v>212</v>
      </c>
      <c r="D22" s="136"/>
      <c r="E22" s="137"/>
      <c r="F22" s="33" t="s">
        <v>308</v>
      </c>
    </row>
    <row r="23" spans="1:6" ht="45" customHeight="1" thickBot="1" x14ac:dyDescent="0.35">
      <c r="A23" s="131"/>
      <c r="B23" s="32">
        <v>5</v>
      </c>
      <c r="C23" s="135" t="s">
        <v>213</v>
      </c>
      <c r="D23" s="136"/>
      <c r="E23" s="137"/>
      <c r="F23" s="33" t="s">
        <v>308</v>
      </c>
    </row>
    <row r="24" spans="1:6" ht="45" customHeight="1" x14ac:dyDescent="0.3"/>
  </sheetData>
  <mergeCells count="42">
    <mergeCell ref="C23:E23"/>
    <mergeCell ref="C13:E13"/>
    <mergeCell ref="J14:L14"/>
    <mergeCell ref="C14:E14"/>
    <mergeCell ref="B16:C16"/>
    <mergeCell ref="E16:F16"/>
    <mergeCell ref="B17:F17"/>
    <mergeCell ref="C18:E18"/>
    <mergeCell ref="C19:E19"/>
    <mergeCell ref="C20:E20"/>
    <mergeCell ref="J11:L11"/>
    <mergeCell ref="C11:E11"/>
    <mergeCell ref="J12:L12"/>
    <mergeCell ref="C12:E12"/>
    <mergeCell ref="J13:L13"/>
    <mergeCell ref="C22:E22"/>
    <mergeCell ref="C21:E21"/>
    <mergeCell ref="B8:C8"/>
    <mergeCell ref="E8:F8"/>
    <mergeCell ref="I9:J9"/>
    <mergeCell ref="L9:M9"/>
    <mergeCell ref="B9:F9"/>
    <mergeCell ref="I10:M10"/>
    <mergeCell ref="C10:E10"/>
    <mergeCell ref="L2:M2"/>
    <mergeCell ref="B3:F3"/>
    <mergeCell ref="I3:M3"/>
    <mergeCell ref="C4:E4"/>
    <mergeCell ref="J4:L4"/>
    <mergeCell ref="C5:E5"/>
    <mergeCell ref="J5:L5"/>
    <mergeCell ref="H2:H7"/>
    <mergeCell ref="A2:A6"/>
    <mergeCell ref="H9:H14"/>
    <mergeCell ref="A16:A23"/>
    <mergeCell ref="B2:C2"/>
    <mergeCell ref="E2:F2"/>
    <mergeCell ref="I2:J2"/>
    <mergeCell ref="C6:E6"/>
    <mergeCell ref="J6:L6"/>
    <mergeCell ref="J7:L7"/>
    <mergeCell ref="A8:A14"/>
  </mergeCell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topLeftCell="A4" zoomScale="60" zoomScaleNormal="50" workbookViewId="0">
      <selection activeCell="Q11" sqref="Q11"/>
    </sheetView>
  </sheetViews>
  <sheetFormatPr defaultRowHeight="14.4" x14ac:dyDescent="0.3"/>
  <cols>
    <col min="4" max="4" width="29.5546875" customWidth="1"/>
    <col min="6" max="6" width="14.109375" customWidth="1"/>
    <col min="11" max="11" width="28.44140625" customWidth="1"/>
    <col min="12" max="12" width="10.6640625" customWidth="1"/>
    <col min="13" max="13" width="11.33203125" customWidth="1"/>
    <col min="16" max="16" width="2.88671875" customWidth="1"/>
    <col min="17" max="17" width="31.109375" customWidth="1"/>
  </cols>
  <sheetData>
    <row r="1" spans="1:17" ht="15" thickBot="1" x14ac:dyDescent="0.35"/>
    <row r="2" spans="1:17" ht="43.5" customHeight="1" thickBot="1" x14ac:dyDescent="0.35">
      <c r="A2" s="131" t="s">
        <v>107</v>
      </c>
      <c r="B2" s="139" t="s">
        <v>109</v>
      </c>
      <c r="C2" s="134"/>
      <c r="D2" s="38" t="s">
        <v>23</v>
      </c>
      <c r="E2" s="139" t="s">
        <v>1</v>
      </c>
      <c r="F2" s="134"/>
      <c r="H2" s="131" t="s">
        <v>107</v>
      </c>
      <c r="I2" s="139" t="s">
        <v>109</v>
      </c>
      <c r="J2" s="134"/>
      <c r="K2" s="38" t="s">
        <v>23</v>
      </c>
      <c r="L2" s="139" t="s">
        <v>4</v>
      </c>
      <c r="M2" s="134"/>
    </row>
    <row r="3" spans="1:17" ht="60" customHeight="1" thickBot="1" x14ac:dyDescent="0.35">
      <c r="A3" s="131"/>
      <c r="B3" s="135" t="s">
        <v>24</v>
      </c>
      <c r="C3" s="136"/>
      <c r="D3" s="136"/>
      <c r="E3" s="136"/>
      <c r="F3" s="137"/>
      <c r="H3" s="131"/>
      <c r="I3" s="135" t="s">
        <v>27</v>
      </c>
      <c r="J3" s="136"/>
      <c r="K3" s="136"/>
      <c r="L3" s="136"/>
      <c r="M3" s="137"/>
      <c r="Q3" s="7"/>
    </row>
    <row r="4" spans="1:17" ht="32.25" customHeight="1" thickBot="1" x14ac:dyDescent="0.35">
      <c r="A4" s="131"/>
      <c r="B4" s="30" t="s">
        <v>104</v>
      </c>
      <c r="C4" s="142" t="s">
        <v>260</v>
      </c>
      <c r="D4" s="143"/>
      <c r="E4" s="144"/>
      <c r="F4" s="31" t="s">
        <v>105</v>
      </c>
      <c r="H4" s="131"/>
      <c r="I4" s="30" t="s">
        <v>104</v>
      </c>
      <c r="J4" s="142" t="s">
        <v>260</v>
      </c>
      <c r="K4" s="143"/>
      <c r="L4" s="144"/>
      <c r="M4" s="31" t="s">
        <v>105</v>
      </c>
    </row>
    <row r="5" spans="1:17" ht="45" customHeight="1" thickBot="1" x14ac:dyDescent="0.35">
      <c r="A5" s="131"/>
      <c r="B5" s="32">
        <v>1</v>
      </c>
      <c r="C5" s="135" t="s">
        <v>130</v>
      </c>
      <c r="D5" s="136"/>
      <c r="E5" s="137"/>
      <c r="F5" s="33" t="s">
        <v>308</v>
      </c>
      <c r="H5" s="131"/>
      <c r="I5" s="32">
        <v>1</v>
      </c>
      <c r="J5" s="135" t="s">
        <v>266</v>
      </c>
      <c r="K5" s="136"/>
      <c r="L5" s="137"/>
      <c r="M5" s="33" t="s">
        <v>308</v>
      </c>
    </row>
    <row r="6" spans="1:17" ht="45" customHeight="1" thickBot="1" x14ac:dyDescent="0.35">
      <c r="A6" s="131"/>
      <c r="B6" s="32">
        <v>2</v>
      </c>
      <c r="C6" s="135" t="s">
        <v>131</v>
      </c>
      <c r="D6" s="136"/>
      <c r="E6" s="137"/>
      <c r="F6" s="33" t="s">
        <v>308</v>
      </c>
      <c r="H6" s="131"/>
      <c r="I6" s="32">
        <v>2</v>
      </c>
      <c r="J6" s="135" t="s">
        <v>137</v>
      </c>
      <c r="K6" s="136"/>
      <c r="L6" s="137"/>
      <c r="M6" s="33" t="s">
        <v>308</v>
      </c>
    </row>
    <row r="7" spans="1:17" ht="52.5" customHeight="1" thickBot="1" x14ac:dyDescent="0.35">
      <c r="H7" s="131"/>
      <c r="I7" s="32">
        <v>3</v>
      </c>
      <c r="J7" s="135" t="s">
        <v>138</v>
      </c>
      <c r="K7" s="136"/>
      <c r="L7" s="137"/>
      <c r="M7" s="33" t="s">
        <v>308</v>
      </c>
    </row>
    <row r="8" spans="1:17" ht="63" customHeight="1" thickBot="1" x14ac:dyDescent="0.35">
      <c r="A8" s="130" t="s">
        <v>107</v>
      </c>
      <c r="B8" s="139" t="s">
        <v>109</v>
      </c>
      <c r="C8" s="134"/>
      <c r="D8" s="38" t="s">
        <v>23</v>
      </c>
      <c r="E8" s="139" t="s">
        <v>2</v>
      </c>
      <c r="F8" s="134"/>
      <c r="H8" s="131"/>
      <c r="I8" s="32">
        <v>4</v>
      </c>
      <c r="J8" s="135" t="s">
        <v>264</v>
      </c>
      <c r="K8" s="136"/>
      <c r="L8" s="137"/>
      <c r="M8" s="33" t="s">
        <v>308</v>
      </c>
    </row>
    <row r="9" spans="1:17" ht="56.25" customHeight="1" thickBot="1" x14ac:dyDescent="0.35">
      <c r="A9" s="131"/>
      <c r="B9" s="135" t="s">
        <v>25</v>
      </c>
      <c r="C9" s="136"/>
      <c r="D9" s="136"/>
      <c r="E9" s="136"/>
      <c r="F9" s="137"/>
    </row>
    <row r="10" spans="1:17" ht="32.25" customHeight="1" thickBot="1" x14ac:dyDescent="0.35">
      <c r="A10" s="131"/>
      <c r="B10" s="30" t="s">
        <v>104</v>
      </c>
      <c r="C10" s="142" t="s">
        <v>260</v>
      </c>
      <c r="D10" s="143"/>
      <c r="E10" s="144"/>
      <c r="F10" s="31"/>
      <c r="H10" s="138" t="s">
        <v>107</v>
      </c>
      <c r="I10" s="139" t="s">
        <v>109</v>
      </c>
      <c r="J10" s="134"/>
      <c r="K10" s="38" t="s">
        <v>23</v>
      </c>
      <c r="L10" s="139" t="s">
        <v>5</v>
      </c>
      <c r="M10" s="134"/>
    </row>
    <row r="11" spans="1:17" ht="64.5" customHeight="1" thickBot="1" x14ac:dyDescent="0.35">
      <c r="A11" s="131"/>
      <c r="B11" s="32">
        <v>1</v>
      </c>
      <c r="C11" s="135" t="s">
        <v>132</v>
      </c>
      <c r="D11" s="136"/>
      <c r="E11" s="137"/>
      <c r="F11" s="33" t="s">
        <v>308</v>
      </c>
      <c r="H11" s="128"/>
      <c r="I11" s="135" t="s">
        <v>28</v>
      </c>
      <c r="J11" s="136"/>
      <c r="K11" s="136"/>
      <c r="L11" s="136"/>
      <c r="M11" s="137"/>
      <c r="Q11" s="7"/>
    </row>
    <row r="12" spans="1:17" ht="32.25" customHeight="1" thickBot="1" x14ac:dyDescent="0.35">
      <c r="A12" s="131"/>
      <c r="B12" s="32">
        <v>2</v>
      </c>
      <c r="C12" s="135" t="s">
        <v>133</v>
      </c>
      <c r="D12" s="136"/>
      <c r="E12" s="137"/>
      <c r="F12" s="33" t="s">
        <v>308</v>
      </c>
      <c r="H12" s="128"/>
      <c r="I12" s="30" t="s">
        <v>104</v>
      </c>
      <c r="J12" s="142" t="s">
        <v>260</v>
      </c>
      <c r="K12" s="143"/>
      <c r="L12" s="144"/>
      <c r="M12" s="31" t="s">
        <v>105</v>
      </c>
    </row>
    <row r="13" spans="1:17" ht="45" customHeight="1" thickBot="1" x14ac:dyDescent="0.35">
      <c r="A13" s="70"/>
      <c r="H13" s="128"/>
      <c r="I13" s="32">
        <v>1</v>
      </c>
      <c r="J13" s="135" t="s">
        <v>141</v>
      </c>
      <c r="K13" s="136"/>
      <c r="L13" s="137"/>
      <c r="M13" s="33" t="s">
        <v>308</v>
      </c>
    </row>
    <row r="14" spans="1:17" ht="66.75" customHeight="1" thickBot="1" x14ac:dyDescent="0.35">
      <c r="A14" s="131" t="s">
        <v>107</v>
      </c>
      <c r="B14" s="139" t="s">
        <v>109</v>
      </c>
      <c r="C14" s="134"/>
      <c r="D14" s="38" t="s">
        <v>23</v>
      </c>
      <c r="E14" s="139" t="s">
        <v>3</v>
      </c>
      <c r="F14" s="134"/>
      <c r="H14" s="128"/>
      <c r="I14" s="32">
        <v>2</v>
      </c>
      <c r="J14" s="135" t="s">
        <v>142</v>
      </c>
      <c r="K14" s="136"/>
      <c r="L14" s="137"/>
      <c r="M14" s="33" t="s">
        <v>309</v>
      </c>
    </row>
    <row r="15" spans="1:17" ht="58.5" customHeight="1" thickBot="1" x14ac:dyDescent="0.35">
      <c r="A15" s="131"/>
      <c r="B15" s="135" t="s">
        <v>26</v>
      </c>
      <c r="C15" s="136"/>
      <c r="D15" s="136"/>
      <c r="E15" s="136"/>
      <c r="F15" s="137"/>
      <c r="H15" s="128"/>
      <c r="I15" s="32">
        <v>3</v>
      </c>
      <c r="J15" s="135" t="s">
        <v>265</v>
      </c>
      <c r="K15" s="136"/>
      <c r="L15" s="137"/>
      <c r="M15" s="33" t="s">
        <v>308</v>
      </c>
    </row>
    <row r="16" spans="1:17" ht="63.75" customHeight="1" thickBot="1" x14ac:dyDescent="0.35">
      <c r="A16" s="131"/>
      <c r="B16" s="30" t="s">
        <v>104</v>
      </c>
      <c r="C16" s="142" t="s">
        <v>260</v>
      </c>
      <c r="D16" s="143"/>
      <c r="E16" s="144"/>
      <c r="F16" s="31" t="s">
        <v>105</v>
      </c>
      <c r="H16" s="128"/>
      <c r="I16" s="32">
        <v>4</v>
      </c>
      <c r="J16" s="135" t="s">
        <v>143</v>
      </c>
      <c r="K16" s="136"/>
      <c r="L16" s="137"/>
      <c r="M16" s="33" t="s">
        <v>309</v>
      </c>
    </row>
    <row r="17" spans="1:11" ht="34.5" customHeight="1" thickBot="1" x14ac:dyDescent="0.35">
      <c r="A17" s="131"/>
      <c r="B17" s="32">
        <v>1</v>
      </c>
      <c r="C17" s="135" t="s">
        <v>134</v>
      </c>
      <c r="D17" s="136"/>
      <c r="E17" s="137"/>
      <c r="F17" s="33" t="s">
        <v>308</v>
      </c>
    </row>
    <row r="18" spans="1:11" ht="30.75" customHeight="1" thickBot="1" x14ac:dyDescent="0.35">
      <c r="A18" s="131"/>
      <c r="B18" s="32">
        <v>2</v>
      </c>
      <c r="C18" s="135" t="s">
        <v>135</v>
      </c>
      <c r="D18" s="136"/>
      <c r="E18" s="137"/>
      <c r="F18" s="33" t="s">
        <v>308</v>
      </c>
    </row>
    <row r="19" spans="1:11" ht="61.5" customHeight="1" thickBot="1" x14ac:dyDescent="0.35">
      <c r="A19" s="131"/>
      <c r="B19" s="32">
        <v>3</v>
      </c>
      <c r="C19" s="135" t="s">
        <v>139</v>
      </c>
      <c r="D19" s="136"/>
      <c r="E19" s="137"/>
      <c r="F19" s="33" t="s">
        <v>308</v>
      </c>
    </row>
    <row r="20" spans="1:11" ht="36" customHeight="1" thickBot="1" x14ac:dyDescent="0.35">
      <c r="A20" s="131"/>
      <c r="B20" s="32">
        <v>4</v>
      </c>
      <c r="C20" s="135" t="s">
        <v>140</v>
      </c>
      <c r="D20" s="136"/>
      <c r="E20" s="137"/>
      <c r="F20" s="33" t="s">
        <v>308</v>
      </c>
    </row>
    <row r="21" spans="1:11" ht="45" customHeight="1" thickBot="1" x14ac:dyDescent="0.35">
      <c r="A21" s="131"/>
      <c r="B21" s="32">
        <v>5</v>
      </c>
      <c r="C21" s="135" t="s">
        <v>136</v>
      </c>
      <c r="D21" s="136"/>
      <c r="E21" s="137"/>
      <c r="F21" s="33" t="s">
        <v>308</v>
      </c>
    </row>
    <row r="22" spans="1:11" ht="45" customHeight="1" x14ac:dyDescent="0.3">
      <c r="A22" s="70"/>
      <c r="K22" s="7"/>
    </row>
    <row r="23" spans="1:11" ht="45" customHeight="1" x14ac:dyDescent="0.3">
      <c r="A23" s="70"/>
    </row>
    <row r="24" spans="1:11" ht="45" customHeight="1" x14ac:dyDescent="0.3"/>
    <row r="25" spans="1:11" ht="45" customHeight="1" x14ac:dyDescent="0.3"/>
  </sheetData>
  <mergeCells count="42">
    <mergeCell ref="A8:A12"/>
    <mergeCell ref="A2:A6"/>
    <mergeCell ref="A14:A21"/>
    <mergeCell ref="B14:C14"/>
    <mergeCell ref="E14:F14"/>
    <mergeCell ref="B15:F15"/>
    <mergeCell ref="C16:E16"/>
    <mergeCell ref="C17:E17"/>
    <mergeCell ref="C18:E18"/>
    <mergeCell ref="C19:E19"/>
    <mergeCell ref="C20:E20"/>
    <mergeCell ref="C21:E21"/>
    <mergeCell ref="J15:L15"/>
    <mergeCell ref="J16:L16"/>
    <mergeCell ref="C10:E10"/>
    <mergeCell ref="J12:L12"/>
    <mergeCell ref="C11:E11"/>
    <mergeCell ref="J13:L13"/>
    <mergeCell ref="C12:E12"/>
    <mergeCell ref="J14:L14"/>
    <mergeCell ref="B8:C8"/>
    <mergeCell ref="E8:F8"/>
    <mergeCell ref="H10:H16"/>
    <mergeCell ref="I10:J10"/>
    <mergeCell ref="L10:M10"/>
    <mergeCell ref="B9:F9"/>
    <mergeCell ref="I11:M11"/>
    <mergeCell ref="H2:H8"/>
    <mergeCell ref="J7:L7"/>
    <mergeCell ref="J8:L8"/>
    <mergeCell ref="C4:E4"/>
    <mergeCell ref="J4:L4"/>
    <mergeCell ref="C5:E5"/>
    <mergeCell ref="J5:L5"/>
    <mergeCell ref="C6:E6"/>
    <mergeCell ref="J6:L6"/>
    <mergeCell ref="B2:C2"/>
    <mergeCell ref="E2:F2"/>
    <mergeCell ref="I2:J2"/>
    <mergeCell ref="L2:M2"/>
    <mergeCell ref="B3:F3"/>
    <mergeCell ref="I3:M3"/>
  </mergeCells>
  <pageMargins left="0.7" right="0.7" top="0.75" bottom="0.75" header="0.3" footer="0.3"/>
  <pageSetup paperSize="9" scale="49" orientation="portrait" r:id="rId1"/>
  <colBreaks count="1" manualBreakCount="1">
    <brk id="14"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60" zoomScaleNormal="70" workbookViewId="0">
      <selection activeCell="O14" sqref="O14"/>
    </sheetView>
  </sheetViews>
  <sheetFormatPr defaultRowHeight="14.4" x14ac:dyDescent="0.3"/>
  <cols>
    <col min="4" max="4" width="29.5546875" customWidth="1"/>
    <col min="6" max="6" width="11" customWidth="1"/>
    <col min="11" max="11" width="28.44140625" customWidth="1"/>
    <col min="12" max="12" width="10.6640625" customWidth="1"/>
    <col min="13" max="13" width="11.109375" customWidth="1"/>
  </cols>
  <sheetData>
    <row r="1" spans="1:13" ht="15" thickBot="1" x14ac:dyDescent="0.35"/>
    <row r="2" spans="1:13" ht="16.5" customHeight="1" thickBot="1" x14ac:dyDescent="0.35">
      <c r="A2" s="131" t="s">
        <v>107</v>
      </c>
      <c r="B2" s="139" t="s">
        <v>111</v>
      </c>
      <c r="C2" s="134"/>
      <c r="D2" s="29" t="s">
        <v>29</v>
      </c>
      <c r="E2" s="139" t="s">
        <v>1</v>
      </c>
      <c r="F2" s="134"/>
      <c r="H2" s="131" t="s">
        <v>107</v>
      </c>
      <c r="I2" s="139" t="s">
        <v>111</v>
      </c>
      <c r="J2" s="134"/>
      <c r="K2" s="29" t="s">
        <v>29</v>
      </c>
      <c r="L2" s="139" t="s">
        <v>4</v>
      </c>
      <c r="M2" s="134"/>
    </row>
    <row r="3" spans="1:13" ht="55.5" customHeight="1" thickBot="1" x14ac:dyDescent="0.35">
      <c r="A3" s="131"/>
      <c r="B3" s="135" t="s">
        <v>30</v>
      </c>
      <c r="C3" s="136"/>
      <c r="D3" s="136"/>
      <c r="E3" s="136"/>
      <c r="F3" s="137"/>
      <c r="H3" s="131"/>
      <c r="I3" s="135" t="s">
        <v>33</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51" customHeight="1" thickBot="1" x14ac:dyDescent="0.35">
      <c r="A5" s="131"/>
      <c r="B5" s="32">
        <v>1</v>
      </c>
      <c r="C5" s="135" t="s">
        <v>255</v>
      </c>
      <c r="D5" s="136"/>
      <c r="E5" s="137"/>
      <c r="F5" s="33" t="s">
        <v>308</v>
      </c>
      <c r="H5" s="131"/>
      <c r="I5" s="32">
        <v>1</v>
      </c>
      <c r="J5" s="135" t="s">
        <v>209</v>
      </c>
      <c r="K5" s="136"/>
      <c r="L5" s="137"/>
      <c r="M5" s="33" t="s">
        <v>308</v>
      </c>
    </row>
    <row r="6" spans="1:13" ht="61.5" customHeight="1" thickBot="1" x14ac:dyDescent="0.35">
      <c r="A6" s="131"/>
      <c r="B6" s="32">
        <v>2</v>
      </c>
      <c r="C6" s="135" t="s">
        <v>198</v>
      </c>
      <c r="D6" s="136"/>
      <c r="E6" s="137"/>
      <c r="F6" s="33" t="s">
        <v>308</v>
      </c>
      <c r="H6" s="131"/>
      <c r="I6" s="32">
        <v>2</v>
      </c>
      <c r="J6" s="135" t="s">
        <v>207</v>
      </c>
      <c r="K6" s="136"/>
      <c r="L6" s="137"/>
      <c r="M6" s="33" t="s">
        <v>308</v>
      </c>
    </row>
    <row r="7" spans="1:13" ht="88.5" customHeight="1" thickBot="1" x14ac:dyDescent="0.35">
      <c r="A7" s="131"/>
      <c r="B7" s="32">
        <v>3</v>
      </c>
      <c r="C7" s="135" t="s">
        <v>204</v>
      </c>
      <c r="D7" s="136"/>
      <c r="E7" s="137"/>
      <c r="F7" s="33" t="s">
        <v>308</v>
      </c>
      <c r="H7" s="131"/>
      <c r="I7" s="32">
        <v>3</v>
      </c>
      <c r="J7" s="135" t="s">
        <v>208</v>
      </c>
      <c r="K7" s="136"/>
      <c r="L7" s="137"/>
      <c r="M7" s="33" t="s">
        <v>308</v>
      </c>
    </row>
    <row r="8" spans="1:13" ht="112.5" customHeight="1" thickBot="1" x14ac:dyDescent="0.35">
      <c r="H8" s="131"/>
      <c r="I8" s="32">
        <v>4</v>
      </c>
      <c r="J8" s="135" t="s">
        <v>256</v>
      </c>
      <c r="K8" s="136"/>
      <c r="L8" s="137"/>
      <c r="M8" s="33" t="s">
        <v>309</v>
      </c>
    </row>
    <row r="9" spans="1:13" ht="19.5" customHeight="1" thickBot="1" x14ac:dyDescent="0.35">
      <c r="A9" s="130" t="s">
        <v>107</v>
      </c>
      <c r="B9" s="139" t="s">
        <v>111</v>
      </c>
      <c r="C9" s="134"/>
      <c r="D9" s="29" t="s">
        <v>29</v>
      </c>
      <c r="E9" s="139" t="s">
        <v>2</v>
      </c>
      <c r="F9" s="134"/>
    </row>
    <row r="10" spans="1:13" ht="26.25" customHeight="1" thickBot="1" x14ac:dyDescent="0.35">
      <c r="A10" s="131"/>
      <c r="B10" s="135" t="s">
        <v>31</v>
      </c>
      <c r="C10" s="136"/>
      <c r="D10" s="136"/>
      <c r="E10" s="136"/>
      <c r="F10" s="137"/>
      <c r="H10" s="130" t="s">
        <v>107</v>
      </c>
      <c r="I10" s="139" t="s">
        <v>111</v>
      </c>
      <c r="J10" s="134"/>
      <c r="K10" s="29" t="s">
        <v>29</v>
      </c>
      <c r="L10" s="139" t="s">
        <v>5</v>
      </c>
      <c r="M10" s="134"/>
    </row>
    <row r="11" spans="1:13" ht="64.5" customHeight="1" thickBot="1" x14ac:dyDescent="0.35">
      <c r="A11" s="131"/>
      <c r="B11" s="30" t="s">
        <v>104</v>
      </c>
      <c r="C11" s="142" t="s">
        <v>260</v>
      </c>
      <c r="D11" s="143"/>
      <c r="E11" s="144"/>
      <c r="F11" s="31" t="s">
        <v>105</v>
      </c>
      <c r="H11" s="131"/>
      <c r="I11" s="135" t="s">
        <v>34</v>
      </c>
      <c r="J11" s="136"/>
      <c r="K11" s="136"/>
      <c r="L11" s="136"/>
      <c r="M11" s="137"/>
    </row>
    <row r="12" spans="1:13" ht="32.25" customHeight="1" thickBot="1" x14ac:dyDescent="0.35">
      <c r="A12" s="131"/>
      <c r="B12" s="32">
        <v>1</v>
      </c>
      <c r="C12" s="135" t="s">
        <v>202</v>
      </c>
      <c r="D12" s="136"/>
      <c r="E12" s="137"/>
      <c r="F12" s="33" t="s">
        <v>308</v>
      </c>
      <c r="H12" s="131"/>
      <c r="I12" s="30" t="s">
        <v>104</v>
      </c>
      <c r="J12" s="142" t="s">
        <v>260</v>
      </c>
      <c r="K12" s="143"/>
      <c r="L12" s="144"/>
      <c r="M12" s="31" t="s">
        <v>105</v>
      </c>
    </row>
    <row r="13" spans="1:13" ht="66" customHeight="1" thickBot="1" x14ac:dyDescent="0.35">
      <c r="A13" s="131"/>
      <c r="B13" s="32">
        <v>2</v>
      </c>
      <c r="C13" s="135" t="s">
        <v>203</v>
      </c>
      <c r="D13" s="136"/>
      <c r="E13" s="137"/>
      <c r="F13" s="33" t="s">
        <v>308</v>
      </c>
      <c r="H13" s="131"/>
      <c r="I13" s="32">
        <v>1</v>
      </c>
      <c r="J13" s="135" t="s">
        <v>257</v>
      </c>
      <c r="K13" s="136"/>
      <c r="L13" s="137"/>
      <c r="M13" s="33" t="s">
        <v>309</v>
      </c>
    </row>
    <row r="14" spans="1:13" ht="66" customHeight="1" thickBot="1" x14ac:dyDescent="0.35">
      <c r="A14" s="131"/>
      <c r="B14" s="32">
        <v>3</v>
      </c>
      <c r="C14" s="135" t="s">
        <v>205</v>
      </c>
      <c r="D14" s="136"/>
      <c r="E14" s="137"/>
      <c r="F14" s="33" t="s">
        <v>308</v>
      </c>
      <c r="H14" s="131"/>
      <c r="I14" s="32">
        <v>2</v>
      </c>
      <c r="J14" s="135" t="s">
        <v>259</v>
      </c>
      <c r="K14" s="136"/>
      <c r="L14" s="137"/>
      <c r="M14" s="33" t="s">
        <v>308</v>
      </c>
    </row>
    <row r="15" spans="1:13" ht="45" customHeight="1" thickBot="1" x14ac:dyDescent="0.35">
      <c r="H15" s="74"/>
      <c r="I15" s="32">
        <v>3</v>
      </c>
      <c r="J15" s="135"/>
      <c r="K15" s="136"/>
      <c r="L15" s="137"/>
      <c r="M15" s="33"/>
    </row>
    <row r="16" spans="1:13" ht="15.75" customHeight="1" thickBot="1" x14ac:dyDescent="0.35">
      <c r="A16" s="130" t="s">
        <v>107</v>
      </c>
      <c r="B16" s="139" t="s">
        <v>111</v>
      </c>
      <c r="C16" s="134"/>
      <c r="D16" s="29" t="s">
        <v>29</v>
      </c>
      <c r="E16" s="139" t="s">
        <v>3</v>
      </c>
      <c r="F16" s="134"/>
    </row>
    <row r="17" spans="1:6" ht="30.75" customHeight="1" thickBot="1" x14ac:dyDescent="0.35">
      <c r="A17" s="131"/>
      <c r="B17" s="135" t="s">
        <v>32</v>
      </c>
      <c r="C17" s="136"/>
      <c r="D17" s="136"/>
      <c r="E17" s="136"/>
      <c r="F17" s="137"/>
    </row>
    <row r="18" spans="1:6" ht="61.5" customHeight="1" thickBot="1" x14ac:dyDescent="0.35">
      <c r="A18" s="131"/>
      <c r="B18" s="30" t="s">
        <v>104</v>
      </c>
      <c r="C18" s="142" t="s">
        <v>260</v>
      </c>
      <c r="D18" s="143"/>
      <c r="E18" s="144"/>
      <c r="F18" s="31" t="s">
        <v>105</v>
      </c>
    </row>
    <row r="19" spans="1:6" ht="53.25" customHeight="1" thickBot="1" x14ac:dyDescent="0.35">
      <c r="A19" s="131"/>
      <c r="B19" s="32">
        <v>1</v>
      </c>
      <c r="C19" s="135" t="s">
        <v>199</v>
      </c>
      <c r="D19" s="136"/>
      <c r="E19" s="137"/>
      <c r="F19" s="33" t="s">
        <v>308</v>
      </c>
    </row>
    <row r="20" spans="1:6" ht="45" customHeight="1" thickBot="1" x14ac:dyDescent="0.35">
      <c r="A20" s="131"/>
      <c r="B20" s="32">
        <v>2</v>
      </c>
      <c r="C20" s="135" t="s">
        <v>206</v>
      </c>
      <c r="D20" s="136"/>
      <c r="E20" s="137"/>
      <c r="F20" s="33" t="s">
        <v>308</v>
      </c>
    </row>
    <row r="21" spans="1:6" ht="57.75" customHeight="1" thickBot="1" x14ac:dyDescent="0.35">
      <c r="A21" s="131"/>
      <c r="B21" s="32">
        <v>3</v>
      </c>
      <c r="C21" s="135" t="s">
        <v>200</v>
      </c>
      <c r="D21" s="136"/>
      <c r="E21" s="137"/>
      <c r="F21" s="33" t="s">
        <v>308</v>
      </c>
    </row>
    <row r="22" spans="1:6" ht="111" customHeight="1" thickBot="1" x14ac:dyDescent="0.35">
      <c r="A22" s="131"/>
      <c r="B22" s="32">
        <v>4</v>
      </c>
      <c r="C22" s="135" t="s">
        <v>201</v>
      </c>
      <c r="D22" s="136"/>
      <c r="E22" s="137"/>
      <c r="F22" s="33" t="s">
        <v>308</v>
      </c>
    </row>
    <row r="23" spans="1:6" ht="75" customHeight="1" x14ac:dyDescent="0.3"/>
  </sheetData>
  <mergeCells count="42">
    <mergeCell ref="A16:A22"/>
    <mergeCell ref="B16:C16"/>
    <mergeCell ref="E16:F16"/>
    <mergeCell ref="B17:F17"/>
    <mergeCell ref="C18:E18"/>
    <mergeCell ref="C19:E19"/>
    <mergeCell ref="C20:E20"/>
    <mergeCell ref="C12:E12"/>
    <mergeCell ref="J13:L13"/>
    <mergeCell ref="C13:E13"/>
    <mergeCell ref="J14:L14"/>
    <mergeCell ref="C22:E22"/>
    <mergeCell ref="C14:E14"/>
    <mergeCell ref="C21:E21"/>
    <mergeCell ref="J15:L15"/>
    <mergeCell ref="I11:M11"/>
    <mergeCell ref="C11:E11"/>
    <mergeCell ref="J12:L12"/>
    <mergeCell ref="C7:E7"/>
    <mergeCell ref="J7:L7"/>
    <mergeCell ref="J8:L8"/>
    <mergeCell ref="B9:C9"/>
    <mergeCell ref="E9:F9"/>
    <mergeCell ref="I10:J10"/>
    <mergeCell ref="H2:H8"/>
    <mergeCell ref="L2:M2"/>
    <mergeCell ref="B3:F3"/>
    <mergeCell ref="I3:M3"/>
    <mergeCell ref="C4:E4"/>
    <mergeCell ref="J4:L4"/>
    <mergeCell ref="C5:E5"/>
    <mergeCell ref="J5:L5"/>
    <mergeCell ref="A2:A7"/>
    <mergeCell ref="A9:A14"/>
    <mergeCell ref="H10:H14"/>
    <mergeCell ref="B2:C2"/>
    <mergeCell ref="E2:F2"/>
    <mergeCell ref="I2:J2"/>
    <mergeCell ref="C6:E6"/>
    <mergeCell ref="J6:L6"/>
    <mergeCell ref="L10:M10"/>
    <mergeCell ref="B10:F10"/>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topLeftCell="A7" zoomScale="60" zoomScaleNormal="80" workbookViewId="0">
      <selection activeCell="J7" sqref="J7:L7"/>
    </sheetView>
  </sheetViews>
  <sheetFormatPr defaultRowHeight="14.4" x14ac:dyDescent="0.3"/>
  <cols>
    <col min="4" max="4" width="29.5546875" customWidth="1"/>
    <col min="6" max="6" width="12.6640625" customWidth="1"/>
    <col min="11" max="11" width="28.44140625" customWidth="1"/>
    <col min="12" max="12" width="10.6640625" customWidth="1"/>
    <col min="13" max="13" width="11.33203125" customWidth="1"/>
  </cols>
  <sheetData>
    <row r="1" spans="1:13" ht="15" thickBot="1" x14ac:dyDescent="0.35"/>
    <row r="2" spans="1:13" ht="37.5" customHeight="1" thickBot="1" x14ac:dyDescent="0.35">
      <c r="A2" s="131" t="s">
        <v>107</v>
      </c>
      <c r="B2" s="139" t="s">
        <v>112</v>
      </c>
      <c r="C2" s="134"/>
      <c r="D2" s="29" t="s">
        <v>119</v>
      </c>
      <c r="E2" s="139" t="s">
        <v>1</v>
      </c>
      <c r="F2" s="134"/>
      <c r="H2" s="34"/>
      <c r="I2" s="139" t="s">
        <v>112</v>
      </c>
      <c r="J2" s="134"/>
      <c r="K2" s="29" t="s">
        <v>35</v>
      </c>
      <c r="L2" s="139" t="s">
        <v>4</v>
      </c>
      <c r="M2" s="134"/>
    </row>
    <row r="3" spans="1:13" ht="41.25" customHeight="1" thickBot="1" x14ac:dyDescent="0.35">
      <c r="A3" s="131"/>
      <c r="B3" s="135" t="s">
        <v>36</v>
      </c>
      <c r="C3" s="136"/>
      <c r="D3" s="136"/>
      <c r="E3" s="136"/>
      <c r="F3" s="137"/>
      <c r="H3" s="131" t="s">
        <v>107</v>
      </c>
      <c r="I3" s="135" t="s">
        <v>38</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47.25" customHeight="1" thickBot="1" x14ac:dyDescent="0.35">
      <c r="A5" s="131"/>
      <c r="B5" s="32">
        <v>1</v>
      </c>
      <c r="C5" s="135" t="s">
        <v>267</v>
      </c>
      <c r="D5" s="136"/>
      <c r="E5" s="137"/>
      <c r="F5" s="33" t="s">
        <v>308</v>
      </c>
      <c r="H5" s="131"/>
      <c r="I5" s="32">
        <v>1</v>
      </c>
      <c r="J5" s="135" t="s">
        <v>218</v>
      </c>
      <c r="K5" s="136"/>
      <c r="L5" s="137"/>
      <c r="M5" s="33" t="s">
        <v>308</v>
      </c>
    </row>
    <row r="6" spans="1:13" ht="45" customHeight="1" thickBot="1" x14ac:dyDescent="0.35">
      <c r="A6" s="131"/>
      <c r="B6" s="32">
        <v>2</v>
      </c>
      <c r="C6" s="135" t="s">
        <v>258</v>
      </c>
      <c r="D6" s="136"/>
      <c r="E6" s="137"/>
      <c r="F6" s="33" t="s">
        <v>308</v>
      </c>
      <c r="H6" s="131"/>
      <c r="I6" s="32">
        <v>2</v>
      </c>
      <c r="J6" s="135" t="s">
        <v>221</v>
      </c>
      <c r="K6" s="136"/>
      <c r="L6" s="137"/>
      <c r="M6" s="33" t="s">
        <v>308</v>
      </c>
    </row>
    <row r="7" spans="1:13" ht="53.25" customHeight="1" thickBot="1" x14ac:dyDescent="0.35">
      <c r="A7" s="131"/>
      <c r="B7" s="32">
        <v>3</v>
      </c>
      <c r="C7" s="135" t="s">
        <v>270</v>
      </c>
      <c r="D7" s="136"/>
      <c r="E7" s="137"/>
      <c r="F7" s="33" t="s">
        <v>308</v>
      </c>
      <c r="H7" s="131"/>
      <c r="I7" s="32">
        <v>3</v>
      </c>
      <c r="J7" s="135" t="s">
        <v>222</v>
      </c>
      <c r="K7" s="136"/>
      <c r="L7" s="137"/>
      <c r="M7" s="33" t="s">
        <v>309</v>
      </c>
    </row>
    <row r="8" spans="1:13" ht="15" thickBot="1" x14ac:dyDescent="0.35"/>
    <row r="9" spans="1:13" ht="32.25" customHeight="1" thickBot="1" x14ac:dyDescent="0.35">
      <c r="A9" s="138" t="s">
        <v>107</v>
      </c>
      <c r="B9" s="139" t="s">
        <v>112</v>
      </c>
      <c r="C9" s="134"/>
      <c r="D9" s="29" t="s">
        <v>35</v>
      </c>
      <c r="E9" s="139" t="s">
        <v>2</v>
      </c>
      <c r="F9" s="134"/>
      <c r="H9" s="138" t="s">
        <v>107</v>
      </c>
      <c r="I9" s="139" t="s">
        <v>112</v>
      </c>
      <c r="J9" s="134"/>
      <c r="K9" s="29" t="s">
        <v>35</v>
      </c>
      <c r="L9" s="139" t="s">
        <v>5</v>
      </c>
      <c r="M9" s="134"/>
    </row>
    <row r="10" spans="1:13" ht="64.5" customHeight="1" thickBot="1" x14ac:dyDescent="0.35">
      <c r="A10" s="128"/>
      <c r="B10" s="135" t="s">
        <v>268</v>
      </c>
      <c r="C10" s="136"/>
      <c r="D10" s="136"/>
      <c r="E10" s="136"/>
      <c r="F10" s="137"/>
      <c r="H10" s="128"/>
      <c r="I10" s="135" t="s">
        <v>39</v>
      </c>
      <c r="J10" s="136"/>
      <c r="K10" s="136"/>
      <c r="L10" s="136"/>
      <c r="M10" s="137"/>
    </row>
    <row r="11" spans="1:13" ht="32.25" customHeight="1" thickBot="1" x14ac:dyDescent="0.35">
      <c r="A11" s="128"/>
      <c r="B11" s="30" t="s">
        <v>104</v>
      </c>
      <c r="C11" s="142" t="s">
        <v>260</v>
      </c>
      <c r="D11" s="143"/>
      <c r="E11" s="144"/>
      <c r="F11" s="31" t="s">
        <v>105</v>
      </c>
      <c r="H11" s="128"/>
      <c r="I11" s="30" t="s">
        <v>104</v>
      </c>
      <c r="J11" s="142" t="s">
        <v>260</v>
      </c>
      <c r="K11" s="143"/>
      <c r="L11" s="144"/>
      <c r="M11" s="31" t="s">
        <v>105</v>
      </c>
    </row>
    <row r="12" spans="1:13" ht="45" customHeight="1" thickBot="1" x14ac:dyDescent="0.35">
      <c r="A12" s="128"/>
      <c r="B12" s="32">
        <v>1</v>
      </c>
      <c r="C12" s="135" t="s">
        <v>216</v>
      </c>
      <c r="D12" s="136"/>
      <c r="E12" s="137"/>
      <c r="F12" s="33" t="s">
        <v>308</v>
      </c>
      <c r="H12" s="128"/>
      <c r="I12" s="32">
        <v>1</v>
      </c>
      <c r="J12" s="135" t="s">
        <v>217</v>
      </c>
      <c r="K12" s="136"/>
      <c r="L12" s="137"/>
      <c r="M12" s="33" t="s">
        <v>309</v>
      </c>
    </row>
    <row r="13" spans="1:13" ht="48.75" customHeight="1" thickBot="1" x14ac:dyDescent="0.35">
      <c r="A13" s="128"/>
      <c r="B13" s="32">
        <v>2</v>
      </c>
      <c r="C13" s="135" t="s">
        <v>219</v>
      </c>
      <c r="D13" s="136"/>
      <c r="E13" s="137"/>
      <c r="F13" s="33" t="s">
        <v>308</v>
      </c>
      <c r="H13" s="128"/>
      <c r="I13" s="32">
        <v>2</v>
      </c>
      <c r="J13" s="135" t="s">
        <v>220</v>
      </c>
      <c r="K13" s="136"/>
      <c r="L13" s="137"/>
      <c r="M13" s="33" t="s">
        <v>309</v>
      </c>
    </row>
    <row r="14" spans="1:13" ht="45" customHeight="1" thickBot="1" x14ac:dyDescent="0.35">
      <c r="A14" s="128"/>
      <c r="B14" s="32">
        <v>3</v>
      </c>
      <c r="C14" s="135" t="s">
        <v>269</v>
      </c>
      <c r="D14" s="136"/>
      <c r="E14" s="137"/>
      <c r="F14" s="33" t="s">
        <v>308</v>
      </c>
      <c r="H14" s="128"/>
      <c r="I14" s="32">
        <v>3</v>
      </c>
      <c r="J14" s="135" t="s">
        <v>229</v>
      </c>
      <c r="K14" s="136"/>
      <c r="L14" s="137"/>
      <c r="M14" s="33" t="s">
        <v>308</v>
      </c>
    </row>
    <row r="15" spans="1:13" ht="15.75" customHeight="1" thickBot="1" x14ac:dyDescent="0.35"/>
    <row r="16" spans="1:13" ht="30.75" customHeight="1" thickBot="1" x14ac:dyDescent="0.35">
      <c r="A16" s="130" t="s">
        <v>107</v>
      </c>
      <c r="B16" s="139" t="s">
        <v>112</v>
      </c>
      <c r="C16" s="134"/>
      <c r="D16" s="29" t="s">
        <v>35</v>
      </c>
      <c r="E16" s="139" t="s">
        <v>3</v>
      </c>
      <c r="F16" s="134"/>
    </row>
    <row r="17" spans="1:6" ht="61.5" customHeight="1" thickBot="1" x14ac:dyDescent="0.35">
      <c r="A17" s="131"/>
      <c r="B17" s="135" t="s">
        <v>37</v>
      </c>
      <c r="C17" s="136"/>
      <c r="D17" s="136"/>
      <c r="E17" s="136"/>
      <c r="F17" s="137"/>
    </row>
    <row r="18" spans="1:6" ht="36" customHeight="1" thickBot="1" x14ac:dyDescent="0.35">
      <c r="A18" s="131"/>
      <c r="B18" s="30" t="s">
        <v>104</v>
      </c>
      <c r="C18" s="142" t="s">
        <v>260</v>
      </c>
      <c r="D18" s="143"/>
      <c r="E18" s="144"/>
      <c r="F18" s="31" t="s">
        <v>105</v>
      </c>
    </row>
    <row r="19" spans="1:6" ht="45" customHeight="1" thickBot="1" x14ac:dyDescent="0.35">
      <c r="A19" s="131"/>
      <c r="B19" s="32">
        <v>1</v>
      </c>
      <c r="C19" s="135" t="s">
        <v>271</v>
      </c>
      <c r="D19" s="136"/>
      <c r="E19" s="137"/>
      <c r="F19" s="33" t="s">
        <v>308</v>
      </c>
    </row>
    <row r="20" spans="1:6" ht="45" customHeight="1" thickBot="1" x14ac:dyDescent="0.35">
      <c r="A20" s="131"/>
      <c r="B20" s="32">
        <v>2</v>
      </c>
      <c r="C20" s="135" t="s">
        <v>272</v>
      </c>
      <c r="D20" s="136"/>
      <c r="E20" s="137"/>
      <c r="F20" s="33" t="s">
        <v>308</v>
      </c>
    </row>
    <row r="21" spans="1:6" ht="45" customHeight="1" thickBot="1" x14ac:dyDescent="0.35">
      <c r="A21" s="131"/>
      <c r="B21" s="32">
        <v>3</v>
      </c>
      <c r="C21" s="135" t="s">
        <v>273</v>
      </c>
      <c r="D21" s="136"/>
      <c r="E21" s="137"/>
      <c r="F21" s="33" t="s">
        <v>308</v>
      </c>
    </row>
  </sheetData>
  <mergeCells count="40">
    <mergeCell ref="C19:E19"/>
    <mergeCell ref="C20:E20"/>
    <mergeCell ref="C21:E21"/>
    <mergeCell ref="C14:E14"/>
    <mergeCell ref="J14:L14"/>
    <mergeCell ref="A2:A7"/>
    <mergeCell ref="H3:H7"/>
    <mergeCell ref="A16:A21"/>
    <mergeCell ref="B16:C16"/>
    <mergeCell ref="E16:F16"/>
    <mergeCell ref="B17:F17"/>
    <mergeCell ref="C18:E18"/>
    <mergeCell ref="C11:E11"/>
    <mergeCell ref="J11:L11"/>
    <mergeCell ref="C12:E12"/>
    <mergeCell ref="J12:L12"/>
    <mergeCell ref="C13:E13"/>
    <mergeCell ref="J13:L13"/>
    <mergeCell ref="C7:E7"/>
    <mergeCell ref="J7:L7"/>
    <mergeCell ref="A9:A14"/>
    <mergeCell ref="B9:C9"/>
    <mergeCell ref="E9:F9"/>
    <mergeCell ref="H9:H14"/>
    <mergeCell ref="I9:J9"/>
    <mergeCell ref="L9:M9"/>
    <mergeCell ref="B10:F10"/>
    <mergeCell ref="I10:M10"/>
    <mergeCell ref="C4:E4"/>
    <mergeCell ref="J4:L4"/>
    <mergeCell ref="C5:E5"/>
    <mergeCell ref="J5:L5"/>
    <mergeCell ref="C6:E6"/>
    <mergeCell ref="J6:L6"/>
    <mergeCell ref="B2:C2"/>
    <mergeCell ref="E2:F2"/>
    <mergeCell ref="I2:J2"/>
    <mergeCell ref="L2:M2"/>
    <mergeCell ref="B3:F3"/>
    <mergeCell ref="I3:M3"/>
  </mergeCells>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topLeftCell="A12" zoomScale="60" zoomScaleNormal="80" workbookViewId="0">
      <selection activeCell="P14" sqref="P14"/>
    </sheetView>
  </sheetViews>
  <sheetFormatPr defaultRowHeight="14.4" x14ac:dyDescent="0.3"/>
  <cols>
    <col min="4" max="4" width="29.5546875" customWidth="1"/>
    <col min="5" max="5" width="24.44140625" customWidth="1"/>
    <col min="6" max="6" width="13.6640625" customWidth="1"/>
    <col min="11" max="11" width="28.44140625" customWidth="1"/>
    <col min="12" max="12" width="48.88671875" customWidth="1"/>
    <col min="13" max="13" width="16.33203125" customWidth="1"/>
    <col min="14" max="14" width="49.44140625" customWidth="1"/>
  </cols>
  <sheetData>
    <row r="1" spans="1:14" ht="15" thickBot="1" x14ac:dyDescent="0.35">
      <c r="N1" s="73"/>
    </row>
    <row r="2" spans="1:14" ht="33.75" customHeight="1" thickBot="1" x14ac:dyDescent="0.35">
      <c r="A2" s="131" t="s">
        <v>102</v>
      </c>
      <c r="B2" s="139" t="s">
        <v>113</v>
      </c>
      <c r="C2" s="134"/>
      <c r="D2" s="29" t="s">
        <v>103</v>
      </c>
      <c r="E2" s="139" t="s">
        <v>1</v>
      </c>
      <c r="F2" s="134"/>
      <c r="H2" s="34"/>
      <c r="I2" s="139" t="s">
        <v>113</v>
      </c>
      <c r="J2" s="134"/>
      <c r="K2" s="29" t="s">
        <v>103</v>
      </c>
      <c r="L2" s="139" t="s">
        <v>4</v>
      </c>
      <c r="M2" s="134"/>
      <c r="N2" s="73"/>
    </row>
    <row r="3" spans="1:14" ht="76.5" customHeight="1" thickBot="1" x14ac:dyDescent="0.35">
      <c r="A3" s="131"/>
      <c r="B3" s="135" t="s">
        <v>46</v>
      </c>
      <c r="C3" s="136"/>
      <c r="D3" s="136"/>
      <c r="E3" s="136"/>
      <c r="F3" s="137"/>
      <c r="H3" s="131" t="s">
        <v>102</v>
      </c>
      <c r="I3" s="135" t="s">
        <v>48</v>
      </c>
      <c r="J3" s="136"/>
      <c r="K3" s="136"/>
      <c r="L3" s="136"/>
      <c r="M3" s="137"/>
      <c r="N3" s="72"/>
    </row>
    <row r="4" spans="1:14" ht="32.25" customHeight="1" thickBot="1" x14ac:dyDescent="0.35">
      <c r="A4" s="131"/>
      <c r="B4" s="30" t="s">
        <v>104</v>
      </c>
      <c r="C4" s="142" t="s">
        <v>260</v>
      </c>
      <c r="D4" s="143"/>
      <c r="E4" s="144"/>
      <c r="F4" s="31" t="s">
        <v>105</v>
      </c>
      <c r="H4" s="131"/>
      <c r="I4" s="30" t="s">
        <v>104</v>
      </c>
      <c r="J4" s="142" t="s">
        <v>260</v>
      </c>
      <c r="K4" s="143"/>
      <c r="L4" s="144"/>
      <c r="M4" s="31" t="s">
        <v>105</v>
      </c>
      <c r="N4" s="73"/>
    </row>
    <row r="5" spans="1:14" ht="60" customHeight="1" thickBot="1" x14ac:dyDescent="0.35">
      <c r="A5" s="131"/>
      <c r="B5" s="32">
        <v>1</v>
      </c>
      <c r="C5" s="135" t="s">
        <v>106</v>
      </c>
      <c r="D5" s="136"/>
      <c r="E5" s="137"/>
      <c r="F5" s="33" t="s">
        <v>308</v>
      </c>
      <c r="H5" s="131"/>
      <c r="I5" s="32">
        <v>1</v>
      </c>
      <c r="J5" s="135" t="s">
        <v>150</v>
      </c>
      <c r="K5" s="136"/>
      <c r="L5" s="137"/>
      <c r="M5" s="33" t="s">
        <v>308</v>
      </c>
      <c r="N5" s="73"/>
    </row>
    <row r="6" spans="1:14" ht="69" customHeight="1" thickBot="1" x14ac:dyDescent="0.35">
      <c r="A6" s="131"/>
      <c r="B6" s="32">
        <v>2</v>
      </c>
      <c r="C6" s="135" t="s">
        <v>155</v>
      </c>
      <c r="D6" s="136"/>
      <c r="E6" s="137"/>
      <c r="F6" s="33" t="s">
        <v>308</v>
      </c>
      <c r="H6" s="131"/>
      <c r="I6" s="32">
        <v>2</v>
      </c>
      <c r="J6" s="135" t="s">
        <v>151</v>
      </c>
      <c r="K6" s="136"/>
      <c r="L6" s="137"/>
      <c r="M6" s="33" t="s">
        <v>308</v>
      </c>
      <c r="N6" s="73"/>
    </row>
    <row r="7" spans="1:14" ht="71.25" customHeight="1" thickBot="1" x14ac:dyDescent="0.35">
      <c r="H7" s="131"/>
      <c r="I7" s="32">
        <v>3</v>
      </c>
      <c r="J7" s="135" t="s">
        <v>152</v>
      </c>
      <c r="K7" s="136"/>
      <c r="L7" s="137"/>
      <c r="M7" s="33" t="s">
        <v>309</v>
      </c>
      <c r="N7" s="73"/>
    </row>
    <row r="8" spans="1:14" ht="52.5" customHeight="1" thickBot="1" x14ac:dyDescent="0.35">
      <c r="A8" s="138" t="s">
        <v>102</v>
      </c>
      <c r="B8" s="139" t="s">
        <v>113</v>
      </c>
      <c r="C8" s="134"/>
      <c r="D8" s="29" t="s">
        <v>103</v>
      </c>
      <c r="E8" s="139" t="s">
        <v>2</v>
      </c>
      <c r="F8" s="134"/>
      <c r="H8" s="131"/>
      <c r="I8" s="32">
        <v>4</v>
      </c>
      <c r="J8" s="135" t="s">
        <v>153</v>
      </c>
      <c r="K8" s="136"/>
      <c r="L8" s="137"/>
      <c r="M8" s="33" t="s">
        <v>309</v>
      </c>
      <c r="N8" s="73"/>
    </row>
    <row r="9" spans="1:14" ht="105" customHeight="1" thickBot="1" x14ac:dyDescent="0.35">
      <c r="A9" s="128"/>
      <c r="B9" s="135" t="s">
        <v>47</v>
      </c>
      <c r="C9" s="136"/>
      <c r="D9" s="136"/>
      <c r="E9" s="136"/>
      <c r="F9" s="137"/>
      <c r="H9" s="131"/>
      <c r="I9" s="32">
        <v>5</v>
      </c>
      <c r="J9" s="135" t="s">
        <v>154</v>
      </c>
      <c r="K9" s="136"/>
      <c r="L9" s="137"/>
      <c r="M9" s="33" t="s">
        <v>308</v>
      </c>
      <c r="N9" s="73"/>
    </row>
    <row r="10" spans="1:14" ht="16.5" customHeight="1" thickBot="1" x14ac:dyDescent="0.35">
      <c r="A10" s="128"/>
      <c r="B10" s="30" t="s">
        <v>104</v>
      </c>
      <c r="C10" s="142" t="s">
        <v>260</v>
      </c>
      <c r="D10" s="143"/>
      <c r="E10" s="144"/>
      <c r="F10" s="31" t="s">
        <v>105</v>
      </c>
      <c r="N10" s="73"/>
    </row>
    <row r="11" spans="1:14" ht="58.5" customHeight="1" thickBot="1" x14ac:dyDescent="0.35">
      <c r="A11" s="128"/>
      <c r="B11" s="32">
        <v>1</v>
      </c>
      <c r="C11" s="135" t="s">
        <v>145</v>
      </c>
      <c r="D11" s="136"/>
      <c r="E11" s="137"/>
      <c r="F11" s="33" t="s">
        <v>308</v>
      </c>
      <c r="H11" s="130" t="s">
        <v>102</v>
      </c>
      <c r="I11" s="139" t="s">
        <v>113</v>
      </c>
      <c r="J11" s="134"/>
      <c r="K11" s="29" t="s">
        <v>103</v>
      </c>
      <c r="L11" s="139" t="s">
        <v>5</v>
      </c>
      <c r="M11" s="134"/>
      <c r="N11" s="73"/>
    </row>
    <row r="12" spans="1:14" ht="64.5" customHeight="1" thickBot="1" x14ac:dyDescent="0.35">
      <c r="A12" s="128"/>
      <c r="B12" s="32">
        <v>2</v>
      </c>
      <c r="C12" s="135" t="s">
        <v>146</v>
      </c>
      <c r="D12" s="136"/>
      <c r="E12" s="137"/>
      <c r="F12" s="33" t="s">
        <v>308</v>
      </c>
      <c r="H12" s="131"/>
      <c r="I12" s="135" t="s">
        <v>49</v>
      </c>
      <c r="J12" s="136"/>
      <c r="K12" s="136"/>
      <c r="L12" s="136"/>
      <c r="M12" s="137"/>
      <c r="N12" s="72"/>
    </row>
    <row r="13" spans="1:14" ht="42" customHeight="1" thickBot="1" x14ac:dyDescent="0.35">
      <c r="A13" s="128"/>
      <c r="B13" s="32">
        <v>3</v>
      </c>
      <c r="C13" s="135" t="s">
        <v>144</v>
      </c>
      <c r="D13" s="136"/>
      <c r="E13" s="137"/>
      <c r="F13" s="33" t="s">
        <v>308</v>
      </c>
      <c r="H13" s="131"/>
      <c r="I13" s="30" t="s">
        <v>104</v>
      </c>
      <c r="J13" s="142" t="s">
        <v>260</v>
      </c>
      <c r="K13" s="143"/>
      <c r="L13" s="144"/>
      <c r="M13" s="31" t="s">
        <v>105</v>
      </c>
      <c r="N13" s="73"/>
    </row>
    <row r="14" spans="1:14" ht="84" customHeight="1" thickBot="1" x14ac:dyDescent="0.35">
      <c r="H14" s="131"/>
      <c r="I14" s="32">
        <v>1</v>
      </c>
      <c r="J14" s="135" t="s">
        <v>156</v>
      </c>
      <c r="K14" s="136"/>
      <c r="L14" s="137"/>
      <c r="M14" s="33" t="s">
        <v>309</v>
      </c>
      <c r="N14" s="73"/>
    </row>
    <row r="15" spans="1:14" ht="52.5" customHeight="1" thickBot="1" x14ac:dyDescent="0.35">
      <c r="A15" s="130" t="s">
        <v>102</v>
      </c>
      <c r="B15" s="139" t="s">
        <v>113</v>
      </c>
      <c r="C15" s="134"/>
      <c r="D15" s="29" t="s">
        <v>103</v>
      </c>
      <c r="E15" s="139" t="s">
        <v>3</v>
      </c>
      <c r="F15" s="134"/>
      <c r="H15" s="131"/>
      <c r="I15" s="32">
        <v>2</v>
      </c>
      <c r="J15" s="135" t="s">
        <v>157</v>
      </c>
      <c r="K15" s="136"/>
      <c r="L15" s="137"/>
      <c r="M15" s="33" t="s">
        <v>309</v>
      </c>
      <c r="N15" s="73"/>
    </row>
    <row r="16" spans="1:14" ht="87.75" customHeight="1" thickBot="1" x14ac:dyDescent="0.35">
      <c r="A16" s="131"/>
      <c r="B16" s="135" t="s">
        <v>275</v>
      </c>
      <c r="C16" s="136"/>
      <c r="D16" s="136"/>
      <c r="E16" s="136"/>
      <c r="F16" s="137"/>
      <c r="I16" s="73"/>
    </row>
    <row r="17" spans="1:14" ht="15.75" customHeight="1" thickBot="1" x14ac:dyDescent="0.35">
      <c r="A17" s="131"/>
      <c r="B17" s="30" t="s">
        <v>104</v>
      </c>
      <c r="C17" s="142" t="s">
        <v>260</v>
      </c>
      <c r="D17" s="143"/>
      <c r="E17" s="144"/>
      <c r="F17" s="31" t="s">
        <v>105</v>
      </c>
    </row>
    <row r="18" spans="1:14" ht="30.75" customHeight="1" thickBot="1" x14ac:dyDescent="0.35">
      <c r="A18" s="131"/>
      <c r="B18" s="32">
        <v>1</v>
      </c>
      <c r="C18" s="135" t="s">
        <v>147</v>
      </c>
      <c r="D18" s="136"/>
      <c r="E18" s="137"/>
      <c r="F18" s="33" t="s">
        <v>308</v>
      </c>
    </row>
    <row r="19" spans="1:14" ht="76.5" customHeight="1" thickBot="1" x14ac:dyDescent="0.35">
      <c r="A19" s="131"/>
      <c r="B19" s="32">
        <v>2</v>
      </c>
      <c r="C19" s="135" t="s">
        <v>148</v>
      </c>
      <c r="D19" s="136"/>
      <c r="E19" s="137"/>
      <c r="F19" s="33" t="s">
        <v>308</v>
      </c>
      <c r="N19" s="71"/>
    </row>
    <row r="20" spans="1:14" ht="48.75" customHeight="1" thickBot="1" x14ac:dyDescent="0.35">
      <c r="A20" s="131"/>
      <c r="B20" s="32">
        <v>3</v>
      </c>
      <c r="C20" s="135" t="s">
        <v>274</v>
      </c>
      <c r="D20" s="136"/>
      <c r="E20" s="137"/>
      <c r="F20" s="33" t="s">
        <v>308</v>
      </c>
      <c r="N20" s="72"/>
    </row>
    <row r="21" spans="1:14" ht="45" customHeight="1" thickBot="1" x14ac:dyDescent="0.35">
      <c r="A21" s="131"/>
      <c r="B21" s="32">
        <v>4</v>
      </c>
      <c r="C21" s="135" t="s">
        <v>149</v>
      </c>
      <c r="D21" s="136"/>
      <c r="E21" s="137"/>
      <c r="F21" s="33" t="s">
        <v>308</v>
      </c>
    </row>
    <row r="22" spans="1:14" ht="45" customHeight="1" x14ac:dyDescent="0.3"/>
    <row r="23" spans="1:14" ht="46.5" customHeight="1" x14ac:dyDescent="0.3"/>
    <row r="24" spans="1:14" ht="45" customHeight="1" x14ac:dyDescent="0.3"/>
  </sheetData>
  <mergeCells count="41">
    <mergeCell ref="C13:E13"/>
    <mergeCell ref="C20:E20"/>
    <mergeCell ref="J8:L8"/>
    <mergeCell ref="J4:L4"/>
    <mergeCell ref="J5:L5"/>
    <mergeCell ref="E8:F8"/>
    <mergeCell ref="A8:A13"/>
    <mergeCell ref="I12:M12"/>
    <mergeCell ref="C11:E11"/>
    <mergeCell ref="C12:E12"/>
    <mergeCell ref="J15:L15"/>
    <mergeCell ref="A15:A21"/>
    <mergeCell ref="C6:E6"/>
    <mergeCell ref="C17:E17"/>
    <mergeCell ref="C21:E21"/>
    <mergeCell ref="A2:A6"/>
    <mergeCell ref="H11:H15"/>
    <mergeCell ref="B15:C15"/>
    <mergeCell ref="B16:F16"/>
    <mergeCell ref="C18:E18"/>
    <mergeCell ref="E15:F15"/>
    <mergeCell ref="C19:E19"/>
    <mergeCell ref="J7:L7"/>
    <mergeCell ref="H3:H9"/>
    <mergeCell ref="J13:L13"/>
    <mergeCell ref="B2:C2"/>
    <mergeCell ref="L2:M2"/>
    <mergeCell ref="I3:M3"/>
    <mergeCell ref="C5:E5"/>
    <mergeCell ref="J14:L14"/>
    <mergeCell ref="B3:F3"/>
    <mergeCell ref="J6:L6"/>
    <mergeCell ref="C4:E4"/>
    <mergeCell ref="I11:J11"/>
    <mergeCell ref="B9:F9"/>
    <mergeCell ref="L11:M11"/>
    <mergeCell ref="E2:F2"/>
    <mergeCell ref="I2:J2"/>
    <mergeCell ref="J9:L9"/>
    <mergeCell ref="C10:E10"/>
    <mergeCell ref="B8:C8"/>
  </mergeCells>
  <conditionalFormatting sqref="N19">
    <cfRule type="expression" dxfId="20" priority="7">
      <formula>O19="Green"</formula>
    </cfRule>
    <cfRule type="expression" dxfId="19" priority="8">
      <formula>O19="Amber"</formula>
    </cfRule>
    <cfRule type="expression" dxfId="18" priority="9">
      <formula>O19="Red"</formula>
    </cfRule>
  </conditionalFormatting>
  <conditionalFormatting sqref="N3">
    <cfRule type="expression" dxfId="17" priority="4">
      <formula>O3="Green"</formula>
    </cfRule>
    <cfRule type="expression" dxfId="16" priority="5">
      <formula>O3="Amber"</formula>
    </cfRule>
    <cfRule type="expression" dxfId="15" priority="6">
      <formula>O3="Red"</formula>
    </cfRule>
  </conditionalFormatting>
  <conditionalFormatting sqref="N12">
    <cfRule type="expression" dxfId="14" priority="1">
      <formula>O12="Green"</formula>
    </cfRule>
    <cfRule type="expression" dxfId="13" priority="2">
      <formula>O12="Amber"</formula>
    </cfRule>
    <cfRule type="expression" dxfId="12" priority="3">
      <formula>O12="Red"</formula>
    </cfRule>
  </conditionalFormatting>
  <pageMargins left="0.7" right="0.7" top="0.75" bottom="0.75" header="0.3" footer="0.3"/>
  <pageSetup paperSize="9" scale="37" orientation="portrait" r:id="rId1"/>
  <colBreaks count="1" manualBreakCount="1">
    <brk id="13"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60" zoomScaleNormal="80" workbookViewId="0">
      <selection activeCell="K17" sqref="K17"/>
    </sheetView>
  </sheetViews>
  <sheetFormatPr defaultRowHeight="14.4" x14ac:dyDescent="0.3"/>
  <cols>
    <col min="4" max="4" width="29.5546875" customWidth="1"/>
    <col min="5" max="5" width="27" customWidth="1"/>
    <col min="6" max="6" width="12" customWidth="1"/>
    <col min="11" max="11" width="28.44140625" customWidth="1"/>
    <col min="12" max="12" width="32.109375" customWidth="1"/>
    <col min="13" max="13" width="11.33203125" customWidth="1"/>
  </cols>
  <sheetData>
    <row r="1" spans="1:13" ht="15" thickBot="1" x14ac:dyDescent="0.35"/>
    <row r="2" spans="1:13" ht="32.25" customHeight="1" thickBot="1" x14ac:dyDescent="0.35">
      <c r="A2" s="131" t="s">
        <v>102</v>
      </c>
      <c r="B2" s="139" t="s">
        <v>114</v>
      </c>
      <c r="C2" s="134"/>
      <c r="D2" s="29" t="s">
        <v>50</v>
      </c>
      <c r="E2" s="139" t="s">
        <v>1</v>
      </c>
      <c r="F2" s="134"/>
      <c r="H2" s="34"/>
      <c r="I2" s="139" t="s">
        <v>114</v>
      </c>
      <c r="J2" s="134"/>
      <c r="K2" s="29" t="s">
        <v>50</v>
      </c>
      <c r="L2" s="139" t="s">
        <v>4</v>
      </c>
      <c r="M2" s="134"/>
    </row>
    <row r="3" spans="1:13" ht="53.25" customHeight="1" thickBot="1" x14ac:dyDescent="0.35">
      <c r="A3" s="131"/>
      <c r="B3" s="135" t="s">
        <v>51</v>
      </c>
      <c r="C3" s="136"/>
      <c r="D3" s="136"/>
      <c r="E3" s="136"/>
      <c r="F3" s="137"/>
      <c r="H3" s="131" t="s">
        <v>102</v>
      </c>
      <c r="I3" s="135" t="s">
        <v>54</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77.25" customHeight="1" thickBot="1" x14ac:dyDescent="0.35">
      <c r="A5" s="131"/>
      <c r="B5" s="32">
        <v>1</v>
      </c>
      <c r="C5" s="135" t="s">
        <v>158</v>
      </c>
      <c r="D5" s="136"/>
      <c r="E5" s="137"/>
      <c r="F5" s="33" t="s">
        <v>308</v>
      </c>
      <c r="H5" s="131"/>
      <c r="I5" s="32">
        <v>1</v>
      </c>
      <c r="J5" s="135" t="s">
        <v>162</v>
      </c>
      <c r="K5" s="136"/>
      <c r="L5" s="137"/>
      <c r="M5" s="33" t="s">
        <v>308</v>
      </c>
    </row>
    <row r="6" spans="1:13" ht="48" customHeight="1" thickBot="1" x14ac:dyDescent="0.35">
      <c r="A6" s="131"/>
      <c r="B6" s="32">
        <v>2</v>
      </c>
      <c r="C6" s="135" t="s">
        <v>164</v>
      </c>
      <c r="D6" s="136"/>
      <c r="E6" s="137"/>
      <c r="F6" s="33" t="s">
        <v>308</v>
      </c>
      <c r="H6" s="131"/>
      <c r="I6" s="32">
        <v>2</v>
      </c>
      <c r="J6" s="135" t="s">
        <v>165</v>
      </c>
      <c r="K6" s="136"/>
      <c r="L6" s="137"/>
      <c r="M6" s="33" t="s">
        <v>308</v>
      </c>
    </row>
    <row r="7" spans="1:13" ht="15" thickBot="1" x14ac:dyDescent="0.35"/>
    <row r="8" spans="1:13" ht="32.25" customHeight="1" thickBot="1" x14ac:dyDescent="0.35">
      <c r="A8" s="130" t="s">
        <v>102</v>
      </c>
      <c r="B8" s="139" t="s">
        <v>114</v>
      </c>
      <c r="C8" s="134"/>
      <c r="D8" s="29" t="s">
        <v>50</v>
      </c>
      <c r="E8" s="139" t="s">
        <v>2</v>
      </c>
      <c r="F8" s="134"/>
      <c r="H8" s="138" t="s">
        <v>102</v>
      </c>
      <c r="I8" s="139" t="s">
        <v>114</v>
      </c>
      <c r="J8" s="134"/>
      <c r="K8" s="29" t="s">
        <v>50</v>
      </c>
      <c r="L8" s="139" t="s">
        <v>5</v>
      </c>
      <c r="M8" s="134"/>
    </row>
    <row r="9" spans="1:13" ht="64.5" customHeight="1" thickBot="1" x14ac:dyDescent="0.35">
      <c r="A9" s="131"/>
      <c r="B9" s="135" t="s">
        <v>52</v>
      </c>
      <c r="C9" s="136"/>
      <c r="D9" s="136"/>
      <c r="E9" s="136"/>
      <c r="F9" s="137"/>
      <c r="H9" s="128"/>
      <c r="I9" s="135" t="s">
        <v>166</v>
      </c>
      <c r="J9" s="136"/>
      <c r="K9" s="136"/>
      <c r="L9" s="136"/>
      <c r="M9" s="137"/>
    </row>
    <row r="10" spans="1:13" ht="32.25" customHeight="1" thickBot="1" x14ac:dyDescent="0.35">
      <c r="A10" s="131"/>
      <c r="B10" s="30" t="s">
        <v>104</v>
      </c>
      <c r="C10" s="142" t="s">
        <v>260</v>
      </c>
      <c r="D10" s="143"/>
      <c r="E10" s="144"/>
      <c r="F10" s="31" t="s">
        <v>105</v>
      </c>
      <c r="H10" s="128"/>
      <c r="I10" s="30" t="s">
        <v>104</v>
      </c>
      <c r="J10" s="142" t="s">
        <v>260</v>
      </c>
      <c r="K10" s="143"/>
      <c r="L10" s="144"/>
      <c r="M10" s="31" t="s">
        <v>105</v>
      </c>
    </row>
    <row r="11" spans="1:13" ht="66.75" customHeight="1" thickBot="1" x14ac:dyDescent="0.35">
      <c r="A11" s="131"/>
      <c r="B11" s="32">
        <v>1</v>
      </c>
      <c r="C11" s="135" t="s">
        <v>163</v>
      </c>
      <c r="D11" s="136"/>
      <c r="E11" s="137"/>
      <c r="F11" s="33" t="s">
        <v>308</v>
      </c>
      <c r="H11" s="128"/>
      <c r="I11" s="32">
        <v>1</v>
      </c>
      <c r="J11" s="135" t="s">
        <v>167</v>
      </c>
      <c r="K11" s="136"/>
      <c r="L11" s="137"/>
      <c r="M11" s="33" t="s">
        <v>309</v>
      </c>
    </row>
    <row r="12" spans="1:13" ht="45" customHeight="1" thickBot="1" x14ac:dyDescent="0.35">
      <c r="A12" s="131"/>
      <c r="B12" s="32">
        <v>2</v>
      </c>
      <c r="C12" s="135" t="s">
        <v>171</v>
      </c>
      <c r="D12" s="136"/>
      <c r="E12" s="137"/>
      <c r="F12" s="33" t="s">
        <v>308</v>
      </c>
      <c r="H12" s="128"/>
      <c r="I12" s="32">
        <v>2</v>
      </c>
      <c r="J12" s="135" t="s">
        <v>168</v>
      </c>
      <c r="K12" s="136"/>
      <c r="L12" s="137"/>
      <c r="M12" s="33" t="s">
        <v>309</v>
      </c>
    </row>
    <row r="13" spans="1:13" ht="45" customHeight="1" thickBot="1" x14ac:dyDescent="0.35">
      <c r="H13" s="128"/>
      <c r="I13" s="32">
        <v>3</v>
      </c>
      <c r="J13" s="135" t="s">
        <v>169</v>
      </c>
      <c r="K13" s="136"/>
      <c r="L13" s="137"/>
      <c r="M13" s="33" t="s">
        <v>309</v>
      </c>
    </row>
    <row r="14" spans="1:13" ht="69" customHeight="1" thickBot="1" x14ac:dyDescent="0.35">
      <c r="A14" s="130" t="s">
        <v>102</v>
      </c>
      <c r="B14" s="139" t="s">
        <v>114</v>
      </c>
      <c r="C14" s="134"/>
      <c r="D14" s="29" t="s">
        <v>50</v>
      </c>
      <c r="E14" s="139" t="s">
        <v>3</v>
      </c>
      <c r="F14" s="134"/>
      <c r="H14" s="128"/>
      <c r="I14" s="32">
        <v>4</v>
      </c>
      <c r="J14" s="135" t="s">
        <v>170</v>
      </c>
      <c r="K14" s="136"/>
      <c r="L14" s="137"/>
      <c r="M14" s="33" t="s">
        <v>309</v>
      </c>
    </row>
    <row r="15" spans="1:13" ht="67.5" customHeight="1" thickBot="1" x14ac:dyDescent="0.35">
      <c r="A15" s="131"/>
      <c r="B15" s="135" t="s">
        <v>53</v>
      </c>
      <c r="C15" s="136"/>
      <c r="D15" s="136"/>
      <c r="E15" s="136"/>
      <c r="F15" s="137"/>
    </row>
    <row r="16" spans="1:13" ht="30.75" customHeight="1" thickBot="1" x14ac:dyDescent="0.35">
      <c r="A16" s="131"/>
      <c r="B16" s="30" t="s">
        <v>104</v>
      </c>
      <c r="C16" s="142" t="s">
        <v>260</v>
      </c>
      <c r="D16" s="143"/>
      <c r="E16" s="144"/>
      <c r="F16" s="31" t="s">
        <v>105</v>
      </c>
    </row>
    <row r="17" spans="1:11" ht="61.5" customHeight="1" thickBot="1" x14ac:dyDescent="0.35">
      <c r="A17" s="131"/>
      <c r="B17" s="32">
        <v>1</v>
      </c>
      <c r="C17" s="135" t="s">
        <v>159</v>
      </c>
      <c r="D17" s="136"/>
      <c r="E17" s="137"/>
      <c r="F17" s="33" t="s">
        <v>308</v>
      </c>
    </row>
    <row r="18" spans="1:11" ht="36" customHeight="1" thickBot="1" x14ac:dyDescent="0.35">
      <c r="A18" s="131"/>
      <c r="B18" s="32">
        <v>2</v>
      </c>
      <c r="C18" s="135" t="s">
        <v>161</v>
      </c>
      <c r="D18" s="136"/>
      <c r="E18" s="137"/>
      <c r="F18" s="33" t="s">
        <v>308</v>
      </c>
    </row>
    <row r="19" spans="1:11" ht="68.25" customHeight="1" thickBot="1" x14ac:dyDescent="0.35">
      <c r="A19" s="131"/>
      <c r="B19" s="32">
        <v>3</v>
      </c>
      <c r="C19" s="135" t="s">
        <v>276</v>
      </c>
      <c r="D19" s="136"/>
      <c r="E19" s="137"/>
      <c r="F19" s="33" t="s">
        <v>308</v>
      </c>
      <c r="K19" s="7"/>
    </row>
    <row r="20" spans="1:11" ht="51" customHeight="1" thickBot="1" x14ac:dyDescent="0.35">
      <c r="A20" s="131"/>
      <c r="B20" s="32">
        <v>4</v>
      </c>
      <c r="C20" s="135" t="s">
        <v>160</v>
      </c>
      <c r="D20" s="136"/>
      <c r="E20" s="137"/>
      <c r="F20" s="33" t="s">
        <v>308</v>
      </c>
    </row>
    <row r="21" spans="1:11" ht="61.5" customHeight="1" x14ac:dyDescent="0.3"/>
    <row r="22" spans="1:11" ht="45" customHeight="1" x14ac:dyDescent="0.3"/>
  </sheetData>
  <mergeCells count="39">
    <mergeCell ref="C18:E18"/>
    <mergeCell ref="C19:E19"/>
    <mergeCell ref="C20:E20"/>
    <mergeCell ref="A8:A12"/>
    <mergeCell ref="J14:L14"/>
    <mergeCell ref="A14:A20"/>
    <mergeCell ref="B14:C14"/>
    <mergeCell ref="E14:F14"/>
    <mergeCell ref="B15:F15"/>
    <mergeCell ref="C16:E16"/>
    <mergeCell ref="I9:M9"/>
    <mergeCell ref="C10:E10"/>
    <mergeCell ref="J10:L10"/>
    <mergeCell ref="C17:E17"/>
    <mergeCell ref="C11:E11"/>
    <mergeCell ref="J11:L11"/>
    <mergeCell ref="C12:E12"/>
    <mergeCell ref="J12:L12"/>
    <mergeCell ref="J13:L13"/>
    <mergeCell ref="H3:H6"/>
    <mergeCell ref="I3:M3"/>
    <mergeCell ref="C4:E4"/>
    <mergeCell ref="J4:L4"/>
    <mergeCell ref="B8:C8"/>
    <mergeCell ref="E8:F8"/>
    <mergeCell ref="H8:H14"/>
    <mergeCell ref="I8:J8"/>
    <mergeCell ref="L8:M8"/>
    <mergeCell ref="B9:F9"/>
    <mergeCell ref="C5:E5"/>
    <mergeCell ref="J5:L5"/>
    <mergeCell ref="C6:E6"/>
    <mergeCell ref="J6:L6"/>
    <mergeCell ref="A2:A6"/>
    <mergeCell ref="B2:C2"/>
    <mergeCell ref="E2:F2"/>
    <mergeCell ref="I2:J2"/>
    <mergeCell ref="L2:M2"/>
    <mergeCell ref="B3:F3"/>
  </mergeCells>
  <conditionalFormatting sqref="K19">
    <cfRule type="expression" dxfId="11" priority="1">
      <formula>L19="Green"</formula>
    </cfRule>
    <cfRule type="expression" dxfId="10" priority="2">
      <formula>L19="Amber"</formula>
    </cfRule>
    <cfRule type="expression" dxfId="9" priority="3">
      <formula>L19="Red"</formula>
    </cfRule>
  </conditionalFormatting>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topLeftCell="A2" zoomScale="60" zoomScaleNormal="80" workbookViewId="0">
      <selection activeCell="R6" sqref="R6"/>
    </sheetView>
  </sheetViews>
  <sheetFormatPr defaultRowHeight="14.4" x14ac:dyDescent="0.3"/>
  <cols>
    <col min="4" max="4" width="29.5546875" customWidth="1"/>
    <col min="5" max="5" width="36.33203125" customWidth="1"/>
    <col min="6" max="6" width="11.6640625" customWidth="1"/>
    <col min="11" max="11" width="28.44140625" customWidth="1"/>
    <col min="12" max="12" width="45.6640625" customWidth="1"/>
    <col min="13" max="13" width="11.33203125" customWidth="1"/>
  </cols>
  <sheetData>
    <row r="1" spans="1:13" ht="15" thickBot="1" x14ac:dyDescent="0.35"/>
    <row r="2" spans="1:13" ht="38.25" customHeight="1" thickBot="1" x14ac:dyDescent="0.35">
      <c r="A2" s="131" t="s">
        <v>102</v>
      </c>
      <c r="B2" s="139" t="s">
        <v>115</v>
      </c>
      <c r="C2" s="134"/>
      <c r="D2" s="29" t="s">
        <v>56</v>
      </c>
      <c r="E2" s="139" t="s">
        <v>1</v>
      </c>
      <c r="F2" s="134"/>
      <c r="H2" s="34"/>
      <c r="I2" s="139" t="s">
        <v>115</v>
      </c>
      <c r="J2" s="134"/>
      <c r="K2" s="29" t="s">
        <v>56</v>
      </c>
      <c r="L2" s="139" t="s">
        <v>4</v>
      </c>
      <c r="M2" s="134"/>
    </row>
    <row r="3" spans="1:13" ht="75" customHeight="1" thickBot="1" x14ac:dyDescent="0.35">
      <c r="A3" s="131"/>
      <c r="B3" s="135" t="s">
        <v>252</v>
      </c>
      <c r="C3" s="136"/>
      <c r="D3" s="136"/>
      <c r="E3" s="136"/>
      <c r="F3" s="137"/>
      <c r="H3" s="131" t="s">
        <v>102</v>
      </c>
      <c r="I3" s="135" t="s">
        <v>59</v>
      </c>
      <c r="J3" s="136"/>
      <c r="K3" s="136"/>
      <c r="L3" s="136"/>
      <c r="M3" s="137"/>
    </row>
    <row r="4" spans="1:13" ht="32.25" customHeight="1" thickBot="1" x14ac:dyDescent="0.35">
      <c r="A4" s="131"/>
      <c r="B4" s="30" t="s">
        <v>104</v>
      </c>
      <c r="C4" s="142" t="s">
        <v>260</v>
      </c>
      <c r="D4" s="143"/>
      <c r="E4" s="144"/>
      <c r="F4" s="31" t="s">
        <v>105</v>
      </c>
      <c r="H4" s="131"/>
      <c r="I4" s="30" t="s">
        <v>104</v>
      </c>
      <c r="J4" s="142" t="s">
        <v>260</v>
      </c>
      <c r="K4" s="143"/>
      <c r="L4" s="144"/>
      <c r="M4" s="31" t="s">
        <v>105</v>
      </c>
    </row>
    <row r="5" spans="1:13" ht="93" customHeight="1" thickBot="1" x14ac:dyDescent="0.35">
      <c r="A5" s="131"/>
      <c r="B5" s="32">
        <v>1</v>
      </c>
      <c r="C5" s="135" t="s">
        <v>245</v>
      </c>
      <c r="D5" s="136"/>
      <c r="E5" s="137"/>
      <c r="F5" s="33" t="s">
        <v>308</v>
      </c>
      <c r="H5" s="131"/>
      <c r="I5" s="32">
        <v>1</v>
      </c>
      <c r="J5" s="135" t="s">
        <v>230</v>
      </c>
      <c r="K5" s="136"/>
      <c r="L5" s="137"/>
      <c r="M5" s="33" t="s">
        <v>308</v>
      </c>
    </row>
    <row r="6" spans="1:13" ht="81.75" customHeight="1" thickBot="1" x14ac:dyDescent="0.35">
      <c r="A6" s="131"/>
      <c r="B6" s="32">
        <v>2</v>
      </c>
      <c r="C6" s="135" t="s">
        <v>246</v>
      </c>
      <c r="D6" s="136"/>
      <c r="E6" s="137"/>
      <c r="F6" s="33" t="s">
        <v>308</v>
      </c>
      <c r="H6" s="131"/>
      <c r="I6" s="32">
        <v>2</v>
      </c>
      <c r="J6" s="135" t="s">
        <v>231</v>
      </c>
      <c r="K6" s="136"/>
      <c r="L6" s="137"/>
      <c r="M6" s="33" t="s">
        <v>309</v>
      </c>
    </row>
    <row r="7" spans="1:13" ht="61.5" customHeight="1" thickBot="1" x14ac:dyDescent="0.35">
      <c r="A7" s="131"/>
      <c r="B7" s="32">
        <v>3</v>
      </c>
      <c r="C7" s="135" t="s">
        <v>253</v>
      </c>
      <c r="D7" s="136"/>
      <c r="E7" s="137"/>
      <c r="F7" s="33" t="s">
        <v>308</v>
      </c>
      <c r="H7" s="131"/>
      <c r="I7" s="32">
        <v>3</v>
      </c>
      <c r="J7" s="135" t="s">
        <v>235</v>
      </c>
      <c r="K7" s="136"/>
      <c r="L7" s="137"/>
      <c r="M7" s="33" t="s">
        <v>308</v>
      </c>
    </row>
    <row r="8" spans="1:13" ht="67.5" customHeight="1" thickBot="1" x14ac:dyDescent="0.35">
      <c r="H8" s="131"/>
      <c r="I8" s="32">
        <v>4</v>
      </c>
      <c r="J8" s="135" t="s">
        <v>238</v>
      </c>
      <c r="K8" s="136"/>
      <c r="L8" s="137"/>
      <c r="M8" s="33" t="s">
        <v>309</v>
      </c>
    </row>
    <row r="9" spans="1:13" ht="94.5" customHeight="1" thickBot="1" x14ac:dyDescent="0.35">
      <c r="A9" s="138" t="s">
        <v>102</v>
      </c>
      <c r="B9" s="139" t="s">
        <v>115</v>
      </c>
      <c r="C9" s="134"/>
      <c r="D9" s="29" t="s">
        <v>56</v>
      </c>
      <c r="E9" s="139" t="s">
        <v>2</v>
      </c>
      <c r="F9" s="134"/>
      <c r="H9" s="131"/>
      <c r="I9" s="32">
        <v>5</v>
      </c>
      <c r="J9" s="135" t="s">
        <v>239</v>
      </c>
      <c r="K9" s="136"/>
      <c r="L9" s="137"/>
      <c r="M9" s="33" t="s">
        <v>308</v>
      </c>
    </row>
    <row r="10" spans="1:13" ht="52.5" customHeight="1" thickBot="1" x14ac:dyDescent="0.35">
      <c r="A10" s="128"/>
      <c r="B10" s="135" t="s">
        <v>57</v>
      </c>
      <c r="C10" s="136"/>
      <c r="D10" s="136"/>
      <c r="E10" s="136"/>
      <c r="F10" s="137"/>
    </row>
    <row r="11" spans="1:13" ht="50.25" customHeight="1" thickBot="1" x14ac:dyDescent="0.35">
      <c r="A11" s="128"/>
      <c r="B11" s="30" t="s">
        <v>104</v>
      </c>
      <c r="C11" s="142" t="s">
        <v>260</v>
      </c>
      <c r="D11" s="143"/>
      <c r="E11" s="144"/>
      <c r="F11" s="31" t="s">
        <v>105</v>
      </c>
      <c r="H11" s="138" t="s">
        <v>102</v>
      </c>
      <c r="I11" s="139" t="s">
        <v>115</v>
      </c>
      <c r="J11" s="134"/>
      <c r="K11" s="29" t="s">
        <v>56</v>
      </c>
      <c r="L11" s="139" t="s">
        <v>5</v>
      </c>
      <c r="M11" s="134"/>
    </row>
    <row r="12" spans="1:13" ht="64.5" customHeight="1" thickBot="1" x14ac:dyDescent="0.35">
      <c r="A12" s="128"/>
      <c r="B12" s="32">
        <v>1</v>
      </c>
      <c r="C12" s="135" t="s">
        <v>243</v>
      </c>
      <c r="D12" s="136"/>
      <c r="E12" s="137"/>
      <c r="F12" s="33" t="s">
        <v>308</v>
      </c>
      <c r="H12" s="128"/>
      <c r="I12" s="135" t="s">
        <v>60</v>
      </c>
      <c r="J12" s="136"/>
      <c r="K12" s="136"/>
      <c r="L12" s="136"/>
      <c r="M12" s="137"/>
    </row>
    <row r="13" spans="1:13" ht="63" customHeight="1" thickBot="1" x14ac:dyDescent="0.35">
      <c r="A13" s="128"/>
      <c r="B13" s="32">
        <v>2</v>
      </c>
      <c r="C13" s="135" t="s">
        <v>244</v>
      </c>
      <c r="D13" s="136"/>
      <c r="E13" s="137"/>
      <c r="F13" s="33" t="s">
        <v>308</v>
      </c>
      <c r="H13" s="128"/>
      <c r="I13" s="30" t="s">
        <v>104</v>
      </c>
      <c r="J13" s="142" t="s">
        <v>260</v>
      </c>
      <c r="K13" s="143"/>
      <c r="L13" s="144"/>
      <c r="M13" s="31" t="s">
        <v>105</v>
      </c>
    </row>
    <row r="14" spans="1:13" ht="61.5" customHeight="1" thickBot="1" x14ac:dyDescent="0.35">
      <c r="A14" s="128"/>
      <c r="B14" s="32">
        <v>3</v>
      </c>
      <c r="C14" s="135" t="s">
        <v>241</v>
      </c>
      <c r="D14" s="136"/>
      <c r="E14" s="137"/>
      <c r="F14" s="33" t="s">
        <v>308</v>
      </c>
      <c r="H14" s="128"/>
      <c r="I14" s="32">
        <v>1</v>
      </c>
      <c r="J14" s="135" t="s">
        <v>232</v>
      </c>
      <c r="K14" s="136"/>
      <c r="L14" s="137"/>
      <c r="M14" s="33" t="s">
        <v>308</v>
      </c>
    </row>
    <row r="15" spans="1:13" ht="56.25" customHeight="1" thickBot="1" x14ac:dyDescent="0.35">
      <c r="H15" s="128"/>
      <c r="I15" s="32">
        <v>2</v>
      </c>
      <c r="J15" s="135" t="s">
        <v>233</v>
      </c>
      <c r="K15" s="136"/>
      <c r="L15" s="137"/>
      <c r="M15" s="33" t="s">
        <v>308</v>
      </c>
    </row>
    <row r="16" spans="1:13" ht="54" customHeight="1" thickBot="1" x14ac:dyDescent="0.35">
      <c r="A16" s="130" t="s">
        <v>102</v>
      </c>
      <c r="B16" s="139" t="s">
        <v>115</v>
      </c>
      <c r="C16" s="134"/>
      <c r="D16" s="29" t="s">
        <v>56</v>
      </c>
      <c r="E16" s="139" t="s">
        <v>3</v>
      </c>
      <c r="F16" s="134"/>
      <c r="H16" s="128"/>
      <c r="I16" s="32">
        <v>3</v>
      </c>
      <c r="J16" s="135" t="s">
        <v>234</v>
      </c>
      <c r="K16" s="136"/>
      <c r="L16" s="137"/>
      <c r="M16" s="33" t="s">
        <v>308</v>
      </c>
    </row>
    <row r="17" spans="1:6" ht="45" customHeight="1" thickBot="1" x14ac:dyDescent="0.35">
      <c r="A17" s="131"/>
      <c r="B17" s="135" t="s">
        <v>58</v>
      </c>
      <c r="C17" s="136"/>
      <c r="D17" s="136"/>
      <c r="E17" s="136"/>
      <c r="F17" s="137"/>
    </row>
    <row r="18" spans="1:6" ht="57.75" customHeight="1" thickBot="1" x14ac:dyDescent="0.35">
      <c r="A18" s="131"/>
      <c r="B18" s="30" t="s">
        <v>104</v>
      </c>
      <c r="C18" s="142" t="s">
        <v>260</v>
      </c>
      <c r="D18" s="143"/>
      <c r="E18" s="144"/>
      <c r="F18" s="31" t="s">
        <v>105</v>
      </c>
    </row>
    <row r="19" spans="1:6" ht="84.75" customHeight="1" thickBot="1" x14ac:dyDescent="0.35">
      <c r="A19" s="131"/>
      <c r="B19" s="32">
        <v>1</v>
      </c>
      <c r="C19" s="135" t="s">
        <v>242</v>
      </c>
      <c r="D19" s="136"/>
      <c r="E19" s="137"/>
      <c r="F19" s="33" t="s">
        <v>308</v>
      </c>
    </row>
    <row r="20" spans="1:6" ht="87" customHeight="1" thickBot="1" x14ac:dyDescent="0.35">
      <c r="A20" s="131"/>
      <c r="B20" s="32">
        <v>2</v>
      </c>
      <c r="C20" s="135" t="s">
        <v>237</v>
      </c>
      <c r="D20" s="136"/>
      <c r="E20" s="137"/>
      <c r="F20" s="33" t="s">
        <v>308</v>
      </c>
    </row>
    <row r="21" spans="1:6" ht="79.5" customHeight="1" thickBot="1" x14ac:dyDescent="0.35">
      <c r="A21" s="131"/>
      <c r="B21" s="32">
        <v>3</v>
      </c>
      <c r="C21" s="135" t="s">
        <v>240</v>
      </c>
      <c r="D21" s="136"/>
      <c r="E21" s="137"/>
      <c r="F21" s="33" t="s">
        <v>308</v>
      </c>
    </row>
    <row r="22" spans="1:6" ht="47.25" customHeight="1" x14ac:dyDescent="0.3"/>
    <row r="23" spans="1:6" ht="39" customHeight="1" x14ac:dyDescent="0.3"/>
  </sheetData>
  <mergeCells count="42">
    <mergeCell ref="A9:A14"/>
    <mergeCell ref="C20:E20"/>
    <mergeCell ref="J14:L14"/>
    <mergeCell ref="C21:E21"/>
    <mergeCell ref="A16:A21"/>
    <mergeCell ref="B16:C16"/>
    <mergeCell ref="E16:F16"/>
    <mergeCell ref="B17:F17"/>
    <mergeCell ref="C18:E18"/>
    <mergeCell ref="C19:E19"/>
    <mergeCell ref="J15:L15"/>
    <mergeCell ref="C14:E14"/>
    <mergeCell ref="J16:L16"/>
    <mergeCell ref="B9:C9"/>
    <mergeCell ref="E9:F9"/>
    <mergeCell ref="H11:H16"/>
    <mergeCell ref="I11:J11"/>
    <mergeCell ref="L11:M11"/>
    <mergeCell ref="B10:F10"/>
    <mergeCell ref="I12:M12"/>
    <mergeCell ref="C11:E11"/>
    <mergeCell ref="J13:L13"/>
    <mergeCell ref="C12:E12"/>
    <mergeCell ref="J8:L8"/>
    <mergeCell ref="J9:L9"/>
    <mergeCell ref="C13:E13"/>
    <mergeCell ref="A2:A7"/>
    <mergeCell ref="C5:E5"/>
    <mergeCell ref="J5:L5"/>
    <mergeCell ref="C6:E6"/>
    <mergeCell ref="J6:L6"/>
    <mergeCell ref="C7:E7"/>
    <mergeCell ref="J7:L7"/>
    <mergeCell ref="B2:C2"/>
    <mergeCell ref="E2:F2"/>
    <mergeCell ref="I2:J2"/>
    <mergeCell ref="L2:M2"/>
    <mergeCell ref="B3:F3"/>
    <mergeCell ref="H3:H9"/>
    <mergeCell ref="I3:M3"/>
    <mergeCell ref="C4:E4"/>
    <mergeCell ref="J4:L4"/>
  </mergeCells>
  <pageMargins left="0.7" right="0.7" top="0.75" bottom="0.75" header="0.3" footer="0.3"/>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1A0C996A7B8745B8DCECDCFDDB73BF" ma:contentTypeVersion="43" ma:contentTypeDescription="Create a new document." ma:contentTypeScope="" ma:versionID="093c9352685a9919cd34dcede6129dec">
  <xsd:schema xmlns:xsd="http://www.w3.org/2001/XMLSchema" xmlns:xs="http://www.w3.org/2001/XMLSchema" xmlns:p="http://schemas.microsoft.com/office/2006/metadata/properties" xmlns:ns2="139df65a-8811-41a5-969a-3a04cf9acd4c" xmlns:ns3="190b4aef-11a8-4e1c-90f0-e6b08d52d1a7" xmlns:ns4="dd6637dd-091b-45a8-a237-5e156d9e3fe7" targetNamespace="http://schemas.microsoft.com/office/2006/metadata/properties" ma:root="true" ma:fieldsID="b89862c852caa46e6edbeb8631d684fe" ns2:_="" ns3:_="" ns4:_="">
    <xsd:import namespace="139df65a-8811-41a5-969a-3a04cf9acd4c"/>
    <xsd:import namespace="190b4aef-11a8-4e1c-90f0-e6b08d52d1a7"/>
    <xsd:import namespace="dd6637dd-091b-45a8-a237-5e156d9e3fe7"/>
    <xsd:element name="properties">
      <xsd:complexType>
        <xsd:sequence>
          <xsd:element name="documentManagement">
            <xsd:complexType>
              <xsd:all>
                <xsd:element ref="ns2:Code" minOccurs="0"/>
                <xsd:element ref="ns2:Owner"/>
                <xsd:element ref="ns2:Doc_x0020_Version" minOccurs="0"/>
                <xsd:element ref="ns2:Date_x0020_Published" minOccurs="0"/>
                <xsd:element ref="ns2:DocCategory" minOccurs="0"/>
                <xsd:element ref="ns2:Target_x0020_Audiences" minOccurs="0"/>
                <xsd:element ref="ns2:MediaServiceMetadata" minOccurs="0"/>
                <xsd:element ref="ns2:MediaServiceFastMetadata" minOccurs="0"/>
                <xsd:element ref="ns3:SharedWithUsers" minOccurs="0"/>
                <xsd:element ref="ns3:SharedWithDetails" minOccurs="0"/>
                <xsd:element ref="ns4:Toolki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9df65a-8811-41a5-969a-3a04cf9acd4c" elementFormDefault="qualified">
    <xsd:import namespace="http://schemas.microsoft.com/office/2006/documentManagement/types"/>
    <xsd:import namespace="http://schemas.microsoft.com/office/infopath/2007/PartnerControls"/>
    <xsd:element name="Code" ma:index="2" nillable="true" ma:displayName="Code" ma:indexed="true" ma:internalName="Code">
      <xsd:simpleType>
        <xsd:restriction base="dms:Text">
          <xsd:maxLength value="255"/>
        </xsd:restriction>
      </xsd:simpleType>
    </xsd:element>
    <xsd:element name="Owner" ma:index="3" ma:displayName="Owner" ma:list="UserInfo" ma:SearchPeopleOnly="false" ma:SharePointGroup="0" ma:internalName="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Version" ma:index="4" nillable="true" ma:displayName="Doc Version" ma:internalName="Doc_x0020_Version">
      <xsd:simpleType>
        <xsd:restriction base="dms:Text">
          <xsd:maxLength value="255"/>
        </xsd:restriction>
      </xsd:simpleType>
    </xsd:element>
    <xsd:element name="Date_x0020_Published" ma:index="5" nillable="true" ma:displayName="Date Published" ma:format="DateOnly" ma:internalName="Date_x0020_Published">
      <xsd:simpleType>
        <xsd:restriction base="dms:DateTime"/>
      </xsd:simpleType>
    </xsd:element>
    <xsd:element name="DocCategory" ma:index="6" nillable="true" ma:displayName="Category" ma:default="Unassigned" ma:format="Dropdown" ma:internalName="DocCategory">
      <xsd:simpleType>
        <xsd:restriction base="dms:Choice">
          <xsd:enumeration value="BRS"/>
          <xsd:enumeration value="CDM"/>
          <xsd:enumeration value="COSHH"/>
          <xsd:enumeration value="Essential Standard"/>
          <xsd:enumeration value="HSI"/>
          <xsd:enumeration value="HSBN"/>
          <xsd:enumeration value="HSP"/>
          <xsd:enumeration value="HSWM"/>
          <xsd:enumeration value="Learning bulletins"/>
          <xsd:enumeration value="Occ health"/>
          <xsd:enumeration value="Other"/>
          <xsd:enumeration value="RAG 3A"/>
          <xsd:enumeration value="RAG 3B"/>
          <xsd:enumeration value="RAG 3C"/>
          <xsd:enumeration value="Safety alerts"/>
          <xsd:enumeration value="SHE"/>
          <xsd:enumeration value="TT"/>
          <xsd:enumeration value="Unassigned"/>
        </xsd:restriction>
      </xsd:simpleType>
    </xsd:element>
    <xsd:element name="Target_x0020_Audiences" ma:index="7" nillable="true" ma:displayName="Target Audiences" ma:internalName="Target_x0020_Audiences">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0b4aef-11a8-4e1c-90f0-e6b08d52d1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6637dd-091b-45a8-a237-5e156d9e3fe7" elementFormDefault="qualified">
    <xsd:import namespace="http://schemas.microsoft.com/office/2006/documentManagement/types"/>
    <xsd:import namespace="http://schemas.microsoft.com/office/infopath/2007/PartnerControls"/>
    <xsd:element name="Toolkits" ma:index="19" nillable="true" ma:displayName="Toolkits" ma:format="Dropdown" ma:internalName="Toolkits">
      <xsd:complexType>
        <xsd:complexContent>
          <xsd:extension base="dms:MultiChoice">
            <xsd:sequence>
              <xsd:element name="Value" maxOccurs="unbounded" minOccurs="0" nillable="true">
                <xsd:simpleType>
                  <xsd:restriction base="dms:Choice">
                    <xsd:enumeration value="Asbestos"/>
                    <xsd:enumeration value="Chemical"/>
                    <xsd:enumeration value="Confined space"/>
                    <xsd:enumeration value="Electrical"/>
                    <xsd:enumeration value="Fire"/>
                    <xsd:enumeration value="Health and wellbeing"/>
                    <xsd:enumeration value="Lifting"/>
                    <xsd:enumeration value="Manual handling"/>
                    <xsd:enumeration value="Plant, vehicles and equipment"/>
                    <xsd:enumeration value="PPE"/>
                    <xsd:enumeration value="Road safety"/>
                    <xsd:enumeration value="Utility strikes"/>
                    <xsd:enumeration value="Water"/>
                    <xsd:enumeration value="Weather"/>
                    <xsd:enumeration value="Working at heigh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ate_x0020_Published xmlns="139df65a-8811-41a5-969a-3a04cf9acd4c">2019-02-01T00:00:00+00:00</Date_x0020_Published>
    <DocCategory xmlns="139df65a-8811-41a5-969a-3a04cf9acd4c">Other</DocCategory>
    <Target_x0020_Audiences xmlns="139df65a-8811-41a5-969a-3a04cf9acd4c" xsi:nil="true"/>
    <Code xmlns="139df65a-8811-41a5-969a-3a04cf9acd4c">OTH020</Code>
    <Doc_x0020_Version xmlns="139df65a-8811-41a5-969a-3a04cf9acd4c">1</Doc_x0020_Version>
    <Toolkits xmlns="dd6637dd-091b-45a8-a237-5e156d9e3fe7"/>
    <Owner xmlns="139df65a-8811-41a5-969a-3a04cf9acd4c">
      <UserInfo>
        <DisplayName/>
        <AccountId>3121</AccountId>
        <AccountType/>
      </UserInfo>
    </Owner>
  </documentManagement>
</p:properties>
</file>

<file path=customXml/itemProps1.xml><?xml version="1.0" encoding="utf-8"?>
<ds:datastoreItem xmlns:ds="http://schemas.openxmlformats.org/officeDocument/2006/customXml" ds:itemID="{88ADAA0A-555B-4DA6-B22D-4A9CE7ADA4F2}">
  <ds:schemaRefs>
    <ds:schemaRef ds:uri="http://schemas.microsoft.com/sharepoint/v3/contenttype/forms"/>
  </ds:schemaRefs>
</ds:datastoreItem>
</file>

<file path=customXml/itemProps2.xml><?xml version="1.0" encoding="utf-8"?>
<ds:datastoreItem xmlns:ds="http://schemas.openxmlformats.org/officeDocument/2006/customXml" ds:itemID="{3CF23180-7A12-4944-A704-66648E9A8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9df65a-8811-41a5-969a-3a04cf9acd4c"/>
    <ds:schemaRef ds:uri="190b4aef-11a8-4e1c-90f0-e6b08d52d1a7"/>
    <ds:schemaRef ds:uri="dd6637dd-091b-45a8-a237-5e156d9e3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00569E-7C85-42CC-8EA7-8F0103BC44DC}">
  <ds:schemaRefs>
    <ds:schemaRef ds:uri="http://schemas.microsoft.com/office/2006/metadata/longProperties"/>
  </ds:schemaRefs>
</ds:datastoreItem>
</file>

<file path=customXml/itemProps4.xml><?xml version="1.0" encoding="utf-8"?>
<ds:datastoreItem xmlns:ds="http://schemas.openxmlformats.org/officeDocument/2006/customXml" ds:itemID="{E7732411-FAF0-41AE-A70C-40EE88A235D3}">
  <ds:schemaRefs>
    <ds:schemaRef ds:uri="http://purl.org/dc/terms/"/>
    <ds:schemaRef ds:uri="http://schemas.microsoft.com/office/infopath/2007/PartnerControls"/>
    <ds:schemaRef ds:uri="http://schemas.microsoft.com/office/2006/documentManagement/types"/>
    <ds:schemaRef ds:uri="139df65a-8811-41a5-969a-3a04cf9acd4c"/>
    <ds:schemaRef ds:uri="http://schemas.microsoft.com/office/2006/metadata/properties"/>
    <ds:schemaRef ds:uri="http://purl.org/dc/elements/1.1/"/>
    <ds:schemaRef ds:uri="190b4aef-11a8-4e1c-90f0-e6b08d52d1a7"/>
    <ds:schemaRef ds:uri="http://schemas.openxmlformats.org/package/2006/metadata/core-properties"/>
    <ds:schemaRef ds:uri="dd6637dd-091b-45a8-a237-5e156d9e3fe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H&amp;W Master</vt:lpstr>
      <vt:lpstr>Assessment Record &amp; Imp Plan</vt:lpstr>
      <vt:lpstr>HPI 1</vt:lpstr>
      <vt:lpstr>HPI 2</vt:lpstr>
      <vt:lpstr>HPI 3</vt:lpstr>
      <vt:lpstr>HPI 4</vt:lpstr>
      <vt:lpstr>HPI 5</vt:lpstr>
      <vt:lpstr>HPI 6</vt:lpstr>
      <vt:lpstr>HPI 7</vt:lpstr>
      <vt:lpstr>HPI 8</vt:lpstr>
      <vt:lpstr>HPI 9</vt:lpstr>
      <vt:lpstr>HPI 10</vt:lpstr>
      <vt:lpstr>'HPI 2'!Print_Area</vt:lpstr>
      <vt:lpstr>'HPI 5'!Print_Area</vt:lpstr>
    </vt:vector>
  </TitlesOfParts>
  <Company>Thames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&amp; wellbeing maturity model</dc:title>
  <dc:subject>TW H&amp;W Maturity Model</dc:subject>
  <dc:creator>Karl.Simons@thameswater.co.uk</dc:creator>
  <cp:lastModifiedBy>Gareth Mullen</cp:lastModifiedBy>
  <cp:lastPrinted>2019-07-23T09:18:16Z</cp:lastPrinted>
  <dcterms:created xsi:type="dcterms:W3CDTF">2013-09-17T07:35:09Z</dcterms:created>
  <dcterms:modified xsi:type="dcterms:W3CDTF">2019-07-23T09:21:22Z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wner">
    <vt:lpwstr>Ginika Okoye</vt:lpwstr>
  </property>
  <property fmtid="{D5CDD505-2E9C-101B-9397-08002B2CF9AE}" pid="3" name="display_urn:schemas-microsoft-com:office:office#ReportOwner">
    <vt:lpwstr>Ginika Okoye</vt:lpwstr>
  </property>
  <property fmtid="{D5CDD505-2E9C-101B-9397-08002B2CF9AE}" pid="4" name="ReportOwner">
    <vt:lpwstr>19</vt:lpwstr>
  </property>
  <property fmtid="{D5CDD505-2E9C-101B-9397-08002B2CF9AE}" pid="5" name="Code0">
    <vt:lpwstr/>
  </property>
  <property fmtid="{D5CDD505-2E9C-101B-9397-08002B2CF9AE}" pid="6" name="Doc Version0">
    <vt:lpwstr/>
  </property>
  <property fmtid="{D5CDD505-2E9C-101B-9397-08002B2CF9AE}" pid="7" name="Action Notes0">
    <vt:lpwstr/>
  </property>
  <property fmtid="{D5CDD505-2E9C-101B-9397-08002B2CF9AE}" pid="8" name="DocCategory0">
    <vt:lpwstr>Other</vt:lpwstr>
  </property>
  <property fmtid="{D5CDD505-2E9C-101B-9397-08002B2CF9AE}" pid="9" name="Title1">
    <vt:lpwstr>Health &amp; wellbeing maturity model</vt:lpwstr>
  </property>
  <property fmtid="{D5CDD505-2E9C-101B-9397-08002B2CF9AE}" pid="10" name="Changelog0">
    <vt:lpwstr/>
  </property>
  <property fmtid="{D5CDD505-2E9C-101B-9397-08002B2CF9AE}" pid="11" name="HSSWStatus">
    <vt:lpwstr>Unassigned</vt:lpwstr>
  </property>
  <property fmtid="{D5CDD505-2E9C-101B-9397-08002B2CF9AE}" pid="12" name="xd_Signature">
    <vt:lpwstr/>
  </property>
  <property fmtid="{D5CDD505-2E9C-101B-9397-08002B2CF9AE}" pid="13" name="display_urn:schemas-microsoft-com:office:office#Editor">
    <vt:lpwstr>Owen Treacy</vt:lpwstr>
  </property>
  <property fmtid="{D5CDD505-2E9C-101B-9397-08002B2CF9AE}" pid="14" name="TemplateUrl">
    <vt:lpwstr/>
  </property>
  <property fmtid="{D5CDD505-2E9C-101B-9397-08002B2CF9AE}" pid="15" name="ComplianceAssetId">
    <vt:lpwstr/>
  </property>
  <property fmtid="{D5CDD505-2E9C-101B-9397-08002B2CF9AE}" pid="16" name="xd_ProgID">
    <vt:lpwstr/>
  </property>
  <property fmtid="{D5CDD505-2E9C-101B-9397-08002B2CF9AE}" pid="17" name="display_urn:schemas-microsoft-com:office:office#Author">
    <vt:lpwstr>Owen Treacy</vt:lpwstr>
  </property>
  <property fmtid="{D5CDD505-2E9C-101B-9397-08002B2CF9AE}" pid="18" name="ContentTypeId">
    <vt:lpwstr>0x01010088565BF70158B846B929C943BAB84D4D</vt:lpwstr>
  </property>
  <property fmtid="{D5CDD505-2E9C-101B-9397-08002B2CF9AE}" pid="19" name="Review Date">
    <vt:lpwstr>2099-01-01T00:00:00Z</vt:lpwstr>
  </property>
  <property fmtid="{D5CDD505-2E9C-101B-9397-08002B2CF9AE}" pid="20" name="Status">
    <vt:lpwstr>Not doc controlled</vt:lpwstr>
  </property>
  <property fmtid="{D5CDD505-2E9C-101B-9397-08002B2CF9AE}" pid="21" name="ConvertToPDF">
    <vt:lpwstr>No</vt:lpwstr>
  </property>
  <property fmtid="{D5CDD505-2E9C-101B-9397-08002B2CF9AE}" pid="22" name="Action Notes">
    <vt:lpwstr/>
  </property>
  <property fmtid="{D5CDD505-2E9C-101B-9397-08002B2CF9AE}" pid="23" name="Changelog">
    <vt:lpwstr/>
  </property>
  <property fmtid="{D5CDD505-2E9C-101B-9397-08002B2CF9AE}" pid="24" name="Order">
    <vt:lpwstr>64000.0000000000</vt:lpwstr>
  </property>
  <property fmtid="{D5CDD505-2E9C-101B-9397-08002B2CF9AE}" pid="25" name="SharedWithUsers">
    <vt:lpwstr/>
  </property>
</Properties>
</file>